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DieseArbeitsmappe"/>
  <mc:AlternateContent xmlns:mc="http://schemas.openxmlformats.org/markup-compatibility/2006">
    <mc:Choice Requires="x15">
      <x15ac:absPath xmlns:x15ac="http://schemas.microsoft.com/office/spreadsheetml/2010/11/ac" url="O:\MASS\01_admin\00_sekretariat\Sekretariat\SVS-WEB-Tabellen\SVS 2024 fertige Tabellen\grsv\"/>
    </mc:Choice>
  </mc:AlternateContent>
  <xr:revisionPtr revIDLastSave="0" documentId="13_ncr:1_{8B66ECB1-26BB-4C54-85E5-405A2CF7B993}" xr6:coauthVersionLast="47" xr6:coauthVersionMax="47" xr10:uidLastSave="{00000000-0000-0000-0000-000000000000}"/>
  <bookViews>
    <workbookView xWindow="38280" yWindow="-120" windowWidth="29040" windowHeight="15720" tabRatio="539" xr2:uid="{00000000-000D-0000-FFFF-FFFF00000000}"/>
  </bookViews>
  <sheets>
    <sheet name="GRSV_CGAS_15.1 " sheetId="1" r:id="rId1"/>
    <sheet name="GRSV_CGAS_18_Zusatz" sheetId="2" r:id="rId2"/>
  </sheets>
  <externalReferences>
    <externalReference r:id="rId3"/>
  </externalReferences>
  <definedNames>
    <definedName name="_Regression_Int" hidden="1">1</definedName>
    <definedName name="ACwvu.Anteile._.87_96." hidden="1">'[1]GR nach Funktion'!$B$443:$Z$477</definedName>
    <definedName name="ACwvu.Detail._.87_96." hidden="1">'[1]GR nach Funktion'!$A$3:$Z$441</definedName>
    <definedName name="ACwvu.Gesamtrechnung._.87_96." hidden="1">'[1]GR ab 87 im Überblick'!$A$1:$M$30</definedName>
    <definedName name="ACwvu.Grafik._.Anteile._.1996." hidden="1">'[1]GR nach Funktion'!$AB$481</definedName>
    <definedName name="ACwvu.Übersicht._.87_96." hidden="1">'[1]GR nach Funktion'!$A$3:$Z$441</definedName>
    <definedName name="ACwvu.Veränderungsraten._.87_96." hidden="1">'[1]GR ab 87 im Überblick'!$A$1:$M$64</definedName>
    <definedName name="Cwvu.Anteile._.87_96." hidden="1">'[1]GR nach Funktion'!$A$3:$IV$442</definedName>
    <definedName name="Cwvu.Detail._.87_96."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Cwvu.Gesamtrechnung._.87_96." hidden="1">'[1]GR ab 87 im Überblick'!$A$26:$IV$26,'[1]GR ab 87 im Überblick'!$A$33:$IV$47,'[1]GR ab 87 im Überblick'!$A$66:$IV$98</definedName>
    <definedName name="Cwvu.Grafik._.Anteile._.1996." hidden="1">'[1]GR nach Funktion'!$A$3:$IV$442</definedName>
    <definedName name="Cwvu.Übersicht._.87_96."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 name="Cwvu.Veränderungsraten._.87_96." hidden="1">'[1]GR ab 87 im Überblick'!$A$1:$IV$48,'[1]GR ab 87 im Überblick'!$A$66:$IV$98</definedName>
    <definedName name="_xlnm.Print_Area" localSheetId="0">'GRSV_CGAS_15.1 '!$A$1:$AH$54</definedName>
    <definedName name="_xlnm.Print_Area" localSheetId="1">GRSV_CGAS_18_Zusatz!$A$1:$AH$41</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Rwvu.Anteile._.87_96." hidden="1">'[1]GR nach Funktion'!$A$1:$A$65536,'[1]GR nach Funktion'!$F$1:$P$65536,'[1]GR nach Funktion'!$AA$1:$AA$65536</definedName>
    <definedName name="Rwvu.Detail._.87_96." hidden="1">'[1]GR nach Funktion'!$A$1:$A$65536,'[1]GR nach Funktion'!$F$1:$P$65536,'[1]GR nach Funktion'!$AA$1:$AA$65536</definedName>
    <definedName name="Rwvu.Gesamtrechnung._.87_96." hidden="1">'[1]GR ab 87 im Überblick'!$C$1:$C$65536</definedName>
    <definedName name="Rwvu.Grafik._.Anteile._.1996." hidden="1">'[1]GR nach Funktion'!$A$1:$A$65536,'[1]GR nach Funktion'!$F$1:$P$65536,'[1]GR nach Funktion'!$AA$1:$AA$65536</definedName>
    <definedName name="Rwvu.Übersicht._.87_96." hidden="1">'[1]GR nach Funktion'!$A$1:$A$65536,'[1]GR nach Funktion'!$F$1:$P$65536,'[1]GR nach Funktion'!$AA$1:$AA$65536</definedName>
    <definedName name="Rwvu.Veränderungsraten._.87_96." hidden="1">'[1]GR ab 87 im Überblick'!$C$1:$C$65536</definedName>
    <definedName name="Swvu.Anteile._.87_96." hidden="1">'[1]GR nach Funktion'!$B$443:$Z$477</definedName>
    <definedName name="Swvu.Detail._.87_96." hidden="1">'[1]GR nach Funktion'!$A$3:$Z$441</definedName>
    <definedName name="Swvu.Gesamtrechnung._.87_96." hidden="1">'[1]GR ab 87 im Überblick'!$A$1:$M$30</definedName>
    <definedName name="Swvu.Grafik._.Anteile._.1996." hidden="1">'[1]GR nach Funktion'!$AB$481</definedName>
    <definedName name="Swvu.Übersicht._.87_96." hidden="1">'[1]GR nach Funktion'!$A$3:$Z$441</definedName>
    <definedName name="Swvu.Veränderungsraten._.87_96." hidden="1">'[1]GR ab 87 im Überblick'!$A$1:$M$64</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1F4E3881_ECC8_11D2_860B_9210B007D43B_.wvu.Cols" hidden="1">'[1]GR nach Funktion'!$A$1:$A$65536,'[1]GR nach Funktion'!$F$1:$P$65536,'[1]GR nach Funktion'!$AA$1:$AA$65536</definedName>
    <definedName name="Z_1F4E3881_ECC8_11D2_860B_9210B007D43B_.wvu.PrintArea" hidden="1">'[1]GR nach Funktion'!$A$3:$Z$441</definedName>
    <definedName name="Z_1F4E3881_ECC8_11D2_860B_9210B007D43B_.wvu.PrintTitles" hidden="1">'[1]GR nach Funktion'!$A$1:$I$65536,'[1]GR nach Funktion'!$A$3:$IV$4</definedName>
    <definedName name="Z_1F4E3881_ECC8_11D2_860B_9210B007D43B_.wvu.Rows" hidden="1">'[1]GR nach Funktion'!$A$3:$IV$442</definedName>
    <definedName name="Z_1F4E3882_ECC8_11D2_860B_9210B007D43B_.wvu.Cols" hidden="1">'[1]GR nach Funktion'!$A$1:$A$65536,'[1]GR nach Funktion'!$F$1:$P$65536,'[1]GR nach Funktion'!$AA$1:$AA$65536</definedName>
    <definedName name="Z_1F4E3882_ECC8_11D2_860B_9210B007D43B_.wvu.PrintArea" hidden="1">'[1]GR nach Funktion'!$A$3:$Z$441</definedName>
    <definedName name="Z_1F4E3882_ECC8_11D2_860B_9210B007D43B_.wvu.PrintTitles" hidden="1">'[1]GR nach Funktion'!$A$1:$I$65536,'[1]GR nach Funktion'!$A$3:$IV$4</definedName>
    <definedName name="Z_1F4E3882_ECC8_11D2_860B_9210B007D43B_.wvu.Rows"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Z_1F4E3883_ECC8_11D2_860B_9210B007D43B_.wvu.Cols" hidden="1">'[1]GR nach Funktion'!$A$1:$A$65536,'[1]GR nach Funktion'!$F$1:$P$65536,'[1]GR nach Funktion'!$AA$1:$AA$65536</definedName>
    <definedName name="Z_1F4E3883_ECC8_11D2_860B_9210B007D43B_.wvu.PrintArea" hidden="1">'[1]GR nach Funktion'!$A$3:$Z$441</definedName>
    <definedName name="Z_1F4E3883_ECC8_11D2_860B_9210B007D43B_.wvu.PrintTitles" hidden="1">'[1]GR nach Funktion'!$A$1:$I$65536,'[1]GR nach Funktion'!$A$3:$IV$4</definedName>
    <definedName name="Z_1F4E3883_ECC8_11D2_860B_9210B007D43B_.wvu.Rows" hidden="1">'[1]GR nach Funktion'!$A$3:$IV$442</definedName>
    <definedName name="Z_1F4E3884_ECC8_11D2_860B_9210B007D43B_.wvu.Cols" hidden="1">'[1]GR nach Funktion'!$A$1:$A$65536,'[1]GR nach Funktion'!$F$1:$P$65536,'[1]GR nach Funktion'!$AA$1:$AA$65536</definedName>
    <definedName name="Z_1F4E3884_ECC8_11D2_860B_9210B007D43B_.wvu.PrintArea" hidden="1">'[1]GR nach Funktion'!$A$3:$Z$441</definedName>
    <definedName name="Z_1F4E3884_ECC8_11D2_860B_9210B007D43B_.wvu.PrintTitles" hidden="1">'[1]GR nach Funktion'!$A$1:$I$65536,'[1]GR nach Funktion'!$A$3:$IV$4</definedName>
    <definedName name="Z_1F4E3884_ECC8_11D2_860B_9210B007D43B_.wvu.Rows"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 name="Z_31D3EF01_F23F_11D2_860B_9E13BC17C73B_.wvu.Cols" hidden="1">'[1]GR nach Funktion'!$A$1:$A$65536,'[1]GR nach Funktion'!$F$1:$P$65536,'[1]GR nach Funktion'!$AA$1:$AA$65536</definedName>
    <definedName name="Z_31D3EF01_F23F_11D2_860B_9E13BC17C73B_.wvu.PrintArea" hidden="1">'[1]GR nach Funktion'!$A$3:$Z$441</definedName>
    <definedName name="Z_31D3EF01_F23F_11D2_860B_9E13BC17C73B_.wvu.PrintTitles" hidden="1">'[1]GR nach Funktion'!$A$1:$I$65536,'[1]GR nach Funktion'!$A$3:$IV$4</definedName>
    <definedName name="Z_31D3EF01_F23F_11D2_860B_9E13BC17C73B_.wvu.Rows" hidden="1">'[1]GR nach Funktion'!$A$3:$IV$442</definedName>
    <definedName name="Z_31D3EF02_F23F_11D2_860B_9E13BC17C73B_.wvu.Cols" hidden="1">'[1]GR nach Funktion'!$A$1:$A$65536,'[1]GR nach Funktion'!$F$1:$P$65536,'[1]GR nach Funktion'!$AA$1:$AA$65536</definedName>
    <definedName name="Z_31D3EF02_F23F_11D2_860B_9E13BC17C73B_.wvu.PrintArea" hidden="1">'[1]GR nach Funktion'!$A$3:$Z$441</definedName>
    <definedName name="Z_31D3EF02_F23F_11D2_860B_9E13BC17C73B_.wvu.PrintTitles" hidden="1">'[1]GR nach Funktion'!$A$1:$I$65536,'[1]GR nach Funktion'!$A$3:$IV$4</definedName>
    <definedName name="Z_31D3EF02_F23F_11D2_860B_9E13BC17C73B_.wvu.Rows"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Z_31D3EF03_F23F_11D2_860B_9E13BC17C73B_.wvu.Cols" hidden="1">'[1]GR nach Funktion'!$A$1:$A$65536,'[1]GR nach Funktion'!$F$1:$P$65536,'[1]GR nach Funktion'!$AA$1:$AA$65536</definedName>
    <definedName name="Z_31D3EF03_F23F_11D2_860B_9E13BC17C73B_.wvu.PrintArea" hidden="1">'[1]GR nach Funktion'!$A$3:$Z$441</definedName>
    <definedName name="Z_31D3EF03_F23F_11D2_860B_9E13BC17C73B_.wvu.PrintTitles" hidden="1">'[1]GR nach Funktion'!$A$1:$I$65536,'[1]GR nach Funktion'!$A$3:$IV$4</definedName>
    <definedName name="Z_31D3EF03_F23F_11D2_860B_9E13BC17C73B_.wvu.Rows" hidden="1">'[1]GR nach Funktion'!$A$3:$IV$442</definedName>
    <definedName name="Z_31D3EF04_F23F_11D2_860B_9E13BC17C73B_.wvu.Cols" hidden="1">'[1]GR nach Funktion'!$A$1:$A$65536,'[1]GR nach Funktion'!$F$1:$P$65536,'[1]GR nach Funktion'!$AA$1:$AA$65536</definedName>
    <definedName name="Z_31D3EF04_F23F_11D2_860B_9E13BC17C73B_.wvu.PrintArea" hidden="1">'[1]GR nach Funktion'!$A$3:$Z$441</definedName>
    <definedName name="Z_31D3EF04_F23F_11D2_860B_9E13BC17C73B_.wvu.PrintTitles" hidden="1">'[1]GR nach Funktion'!$A$1:$I$65536,'[1]GR nach Funktion'!$A$3:$IV$4</definedName>
    <definedName name="Z_31D3EF04_F23F_11D2_860B_9E13BC17C73B_.wvu.Rows"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 name="Z_5BDBF91C_2672_4A4D_B537_B4CA6C494A49_.wvu.Cols" hidden="1">#REF!,#REF!,#REF!</definedName>
    <definedName name="Z_5BDBF91C_2672_4A4D_B537_B4CA6C494A49_.wvu.PrintArea" hidden="1">#REF!</definedName>
    <definedName name="Z_5BDBF91C_2672_4A4D_B537_B4CA6C494A49_.wvu.Rows" hidden="1">#REF!,#REF!,#REF!</definedName>
    <definedName name="Z_7D0A0281_F310_11D2_860B_9E13BC17877B_.wvu.Cols" hidden="1">'[1]GR nach Funktion'!$A$1:$A$65536,'[1]GR nach Funktion'!$F$1:$P$65536,'[1]GR nach Funktion'!$AA$1:$AA$65536</definedName>
    <definedName name="Z_7D0A0281_F310_11D2_860B_9E13BC17877B_.wvu.PrintArea" hidden="1">'[1]GR nach Funktion'!$A$3:$Z$441</definedName>
    <definedName name="Z_7D0A0281_F310_11D2_860B_9E13BC17877B_.wvu.PrintTitles" hidden="1">'[1]GR nach Funktion'!$A$1:$I$65536,'[1]GR nach Funktion'!$A$3:$IV$4</definedName>
    <definedName name="Z_7D0A0281_F310_11D2_860B_9E13BC17877B_.wvu.Rows" hidden="1">'[1]GR nach Funktion'!$A$3:$IV$442</definedName>
    <definedName name="Z_7D0A0282_F310_11D2_860B_9E13BC17877B_.wvu.Cols" hidden="1">'[1]GR nach Funktion'!$A$1:$A$65536,'[1]GR nach Funktion'!$F$1:$P$65536,'[1]GR nach Funktion'!$AA$1:$AA$65536</definedName>
    <definedName name="Z_7D0A0282_F310_11D2_860B_9E13BC17877B_.wvu.PrintArea" hidden="1">'[1]GR nach Funktion'!$A$3:$Z$441</definedName>
    <definedName name="Z_7D0A0282_F310_11D2_860B_9E13BC17877B_.wvu.PrintTitles" hidden="1">'[1]GR nach Funktion'!$A$1:$I$65536,'[1]GR nach Funktion'!$A$3:$IV$4</definedName>
    <definedName name="Z_7D0A0282_F310_11D2_860B_9E13BC17877B_.wvu.Rows"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Z_7D0A0283_F310_11D2_860B_9E13BC17877B_.wvu.Cols" hidden="1">'[1]GR nach Funktion'!$A$1:$A$65536,'[1]GR nach Funktion'!$F$1:$P$65536,'[1]GR nach Funktion'!$AA$1:$AA$65536</definedName>
    <definedName name="Z_7D0A0283_F310_11D2_860B_9E13BC17877B_.wvu.PrintArea" hidden="1">'[1]GR nach Funktion'!$A$3:$Z$441</definedName>
    <definedName name="Z_7D0A0283_F310_11D2_860B_9E13BC17877B_.wvu.PrintTitles" hidden="1">'[1]GR nach Funktion'!$A$1:$I$65536,'[1]GR nach Funktion'!$A$3:$IV$4</definedName>
    <definedName name="Z_7D0A0283_F310_11D2_860B_9E13BC17877B_.wvu.Rows" hidden="1">'[1]GR nach Funktion'!$A$3:$IV$442</definedName>
    <definedName name="Z_7D0A0284_F310_11D2_860B_9E13BC17877B_.wvu.Cols" hidden="1">'[1]GR nach Funktion'!$A$1:$A$65536,'[1]GR nach Funktion'!$F$1:$P$65536,'[1]GR nach Funktion'!$AA$1:$AA$65536</definedName>
    <definedName name="Z_7D0A0284_F310_11D2_860B_9E13BC17877B_.wvu.PrintArea" hidden="1">'[1]GR nach Funktion'!$A$3:$Z$441</definedName>
    <definedName name="Z_7D0A0284_F310_11D2_860B_9E13BC17877B_.wvu.PrintTitles" hidden="1">'[1]GR nach Funktion'!$A$1:$I$65536,'[1]GR nach Funktion'!$A$3:$IV$4</definedName>
    <definedName name="Z_7D0A0284_F310_11D2_860B_9E13BC17877B_.wvu.Rows"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 name="Z_975BA905_F175_11D2_860B_9E12BC07C71B_.wvu.Cols" hidden="1">'[1]GR nach Funktion'!$A$1:$A$65536,'[1]GR nach Funktion'!$F$1:$P$65536,'[1]GR nach Funktion'!$AA$1:$AA$65536</definedName>
    <definedName name="Z_975BA905_F175_11D2_860B_9E12BC07C71B_.wvu.PrintArea" hidden="1">'[1]GR nach Funktion'!$A$3:$Z$441</definedName>
    <definedName name="Z_975BA905_F175_11D2_860B_9E12BC07C71B_.wvu.PrintTitles" hidden="1">'[1]GR nach Funktion'!$A$1:$I$65536,'[1]GR nach Funktion'!$A$3:$IV$4</definedName>
    <definedName name="Z_975BA905_F175_11D2_860B_9E12BC07C71B_.wvu.Rows" hidden="1">'[1]GR nach Funktion'!$A$3:$IV$442</definedName>
    <definedName name="Z_975BA906_F175_11D2_860B_9E12BC07C71B_.wvu.Cols" hidden="1">'[1]GR nach Funktion'!$A$1:$A$65536,'[1]GR nach Funktion'!$F$1:$P$65536,'[1]GR nach Funktion'!$AA$1:$AA$65536</definedName>
    <definedName name="Z_975BA906_F175_11D2_860B_9E12BC07C71B_.wvu.PrintArea" hidden="1">'[1]GR nach Funktion'!$A$3:$Z$441</definedName>
    <definedName name="Z_975BA906_F175_11D2_860B_9E12BC07C71B_.wvu.PrintTitles" hidden="1">'[1]GR nach Funktion'!$A$1:$I$65536,'[1]GR nach Funktion'!$A$3:$IV$4</definedName>
    <definedName name="Z_975BA906_F175_11D2_860B_9E12BC07C71B_.wvu.Rows"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Z_975BA907_F175_11D2_860B_9E12BC07C71B_.wvu.Cols" hidden="1">'[1]GR nach Funktion'!$A$1:$A$65536,'[1]GR nach Funktion'!$F$1:$P$65536,'[1]GR nach Funktion'!$AA$1:$AA$65536</definedName>
    <definedName name="Z_975BA907_F175_11D2_860B_9E12BC07C71B_.wvu.PrintArea" hidden="1">'[1]GR nach Funktion'!$A$3:$Z$441</definedName>
    <definedName name="Z_975BA907_F175_11D2_860B_9E12BC07C71B_.wvu.PrintTitles" hidden="1">'[1]GR nach Funktion'!$A$1:$I$65536,'[1]GR nach Funktion'!$A$3:$IV$4</definedName>
    <definedName name="Z_975BA907_F175_11D2_860B_9E12BC07C71B_.wvu.Rows" hidden="1">'[1]GR nach Funktion'!$A$3:$IV$442</definedName>
    <definedName name="Z_975BA908_F175_11D2_860B_9E12BC07C71B_.wvu.Cols" hidden="1">'[1]GR nach Funktion'!$A$1:$A$65536,'[1]GR nach Funktion'!$F$1:$P$65536,'[1]GR nach Funktion'!$AA$1:$AA$65536</definedName>
    <definedName name="Z_975BA908_F175_11D2_860B_9E12BC07C71B_.wvu.PrintArea" hidden="1">'[1]GR nach Funktion'!$A$3:$Z$441</definedName>
    <definedName name="Z_975BA908_F175_11D2_860B_9E12BC07C71B_.wvu.PrintTitles" hidden="1">'[1]GR nach Funktion'!$A$1:$I$65536,'[1]GR nach Funktion'!$A$3:$IV$4</definedName>
    <definedName name="Z_975BA908_F175_11D2_860B_9E12BC07C71B_.wvu.Rows"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 name="Z_D9FEE31D_41A3_11D2_860B_CAC74E393A92_.wvu.PrintArea" hidden="1">'[1]Daten Übersichtsgrafiken 1+2'!$A$1:$AY$47</definedName>
    <definedName name="Z_D9FEE31F_41A3_11D2_860B_CAC74E393A92_.wvu.PrintArea" hidden="1">'[1]Daten Übersichtsgrafiken 1+2'!$A$1:$AY$47</definedName>
    <definedName name="Z_D9FEE50F_41A3_11D2_860B_CAC74E393A92_.wvu.Cols" hidden="1">'[1]GR nach Funktion'!$A$1:$A$65536,'[1]GR nach Funktion'!$F$1:$P$65536,'[1]GR nach Funktion'!$AA$1:$AA$65536</definedName>
    <definedName name="Z_D9FEE50F_41A3_11D2_860B_CAC74E393A92_.wvu.PrintArea" hidden="1">'[1]GR nach Funktion'!$A$3:$Z$441</definedName>
    <definedName name="Z_D9FEE50F_41A3_11D2_860B_CAC74E393A92_.wvu.PrintTitles" hidden="1">'[1]GR nach Funktion'!$A$1:$I$65536,'[1]GR nach Funktion'!$A$3:$IV$4</definedName>
    <definedName name="Z_D9FEE50F_41A3_11D2_860B_CAC74E393A92_.wvu.Rows" hidden="1">'[1]GR nach Funktion'!$A$3:$IV$442</definedName>
    <definedName name="Z_D9FEE510_41A3_11D2_860B_CAC74E393A92_.wvu.Cols" hidden="1">'[1]GR nach Funktion'!$A$1:$A$65536,'[1]GR nach Funktion'!$F$1:$P$65536,'[1]GR nach Funktion'!$AA$1:$AA$65536</definedName>
    <definedName name="Z_D9FEE510_41A3_11D2_860B_CAC74E393A92_.wvu.PrintArea" hidden="1">'[1]GR nach Funktion'!$A$3:$Z$441</definedName>
    <definedName name="Z_D9FEE510_41A3_11D2_860B_CAC74E393A92_.wvu.PrintTitles" hidden="1">'[1]GR nach Funktion'!$A$1:$I$65536,'[1]GR nach Funktion'!$A$3:$IV$4</definedName>
    <definedName name="Z_D9FEE510_41A3_11D2_860B_CAC74E393A92_.wvu.Rows"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Z_D9FEE511_41A3_11D2_860B_CAC74E393A92_.wvu.Cols" hidden="1">'[1]GR nach Funktion'!$A$1:$A$65536,'[1]GR nach Funktion'!$F$1:$P$65536,'[1]GR nach Funktion'!$AA$1:$AA$65536</definedName>
    <definedName name="Z_D9FEE511_41A3_11D2_860B_CAC74E393A92_.wvu.PrintArea" hidden="1">'[1]GR nach Funktion'!$A$3:$Z$441</definedName>
    <definedName name="Z_D9FEE511_41A3_11D2_860B_CAC74E393A92_.wvu.PrintTitles" hidden="1">'[1]GR nach Funktion'!$A$1:$I$65536,'[1]GR nach Funktion'!$A$3:$IV$4</definedName>
    <definedName name="Z_D9FEE511_41A3_11D2_860B_CAC74E393A92_.wvu.Rows" hidden="1">'[1]GR nach Funktion'!$A$3:$IV$442</definedName>
    <definedName name="Z_D9FEE512_41A3_11D2_860B_CAC74E393A92_.wvu.Cols" hidden="1">'[1]GR nach Funktion'!$A$1:$A$65536,'[1]GR nach Funktion'!$F$1:$P$65536,'[1]GR nach Funktion'!$AA$1:$AA$65536</definedName>
    <definedName name="Z_D9FEE512_41A3_11D2_860B_CAC74E393A92_.wvu.PrintArea" hidden="1">'[1]GR nach Funktion'!$A$3:$Z$441</definedName>
    <definedName name="Z_D9FEE512_41A3_11D2_860B_CAC74E393A92_.wvu.PrintTitles" hidden="1">'[1]GR nach Funktion'!$A$1:$I$65536,'[1]GR nach Funktion'!$A$3:$IV$4</definedName>
    <definedName name="Z_D9FEE512_41A3_11D2_860B_CAC74E393A92_.wvu.Rows"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 name="Z_D9FEE513_41A3_11D2_860B_CAC74E393A92_.wvu.Cols" hidden="1">'[1]GR nach Funktion'!$A$1:$A$65536,'[1]GR nach Funktion'!$F$1:$P$65536,'[1]GR nach Funktion'!$AA$1:$AA$65536</definedName>
    <definedName name="Z_D9FEE513_41A3_11D2_860B_CAC74E393A92_.wvu.PrintArea" hidden="1">'[1]GR nach Funktion'!$A$3:$Z$441</definedName>
    <definedName name="Z_D9FEE513_41A3_11D2_860B_CAC74E393A92_.wvu.PrintTitles" hidden="1">'[1]GR nach Funktion'!$A$1:$I$65536,'[1]GR nach Funktion'!$A$3:$IV$4</definedName>
    <definedName name="Z_D9FEE513_41A3_11D2_860B_CAC74E393A92_.wvu.Rows" hidden="1">'[1]GR nach Funktion'!$A$3:$IV$442</definedName>
    <definedName name="Z_D9FEE514_41A3_11D2_860B_CAC74E393A92_.wvu.Cols" hidden="1">'[1]GR nach Funktion'!$A$1:$A$65536,'[1]GR nach Funktion'!$F$1:$P$65536,'[1]GR nach Funktion'!$AA$1:$AA$65536</definedName>
    <definedName name="Z_D9FEE514_41A3_11D2_860B_CAC74E393A92_.wvu.PrintArea" hidden="1">'[1]GR nach Funktion'!$A$3:$Z$441</definedName>
    <definedName name="Z_D9FEE514_41A3_11D2_860B_CAC74E393A92_.wvu.PrintTitles" hidden="1">'[1]GR nach Funktion'!$A$1:$I$65536,'[1]GR nach Funktion'!$A$3:$IV$4</definedName>
    <definedName name="Z_D9FEE514_41A3_11D2_860B_CAC74E393A92_.wvu.Rows" hidden="1">'[1]GR nach Funktion'!$A$27:$IV$33,'[1]GR nach Funktion'!$A$72:$IV$81,'[1]GR nach Funktion'!$A$101:$IV$105,'[1]GR nach Funktion'!$A$109:$IV$111,'[1]GR nach Funktion'!$A$210:$IV$224,'[1]GR nach Funktion'!$A$234:$IV$253,'[1]GR nach Funktion'!$A$257:$IV$271,'[1]GR nach Funktion'!$A$278:$IV$291,'[1]GR nach Funktion'!$A$301:$IV$310,'[1]GR nach Funktion'!$A$322:$IV$328,'[1]GR nach Funktion'!$A$335:$IV$338,'[1]GR nach Funktion'!$A$342:$IV$356,'[1]GR nach Funktion'!$A$360:$IV$365</definedName>
    <definedName name="Z_D9FEE515_41A3_11D2_860B_CAC74E393A92_.wvu.Cols" hidden="1">'[1]GR nach Funktion'!$A$1:$A$65536,'[1]GR nach Funktion'!$F$1:$P$65536,'[1]GR nach Funktion'!$AA$1:$AA$65536</definedName>
    <definedName name="Z_D9FEE515_41A3_11D2_860B_CAC74E393A92_.wvu.PrintArea" hidden="1">'[1]GR nach Funktion'!$A$3:$Z$441</definedName>
    <definedName name="Z_D9FEE515_41A3_11D2_860B_CAC74E393A92_.wvu.PrintTitles" hidden="1">'[1]GR nach Funktion'!$A$1:$I$65536,'[1]GR nach Funktion'!$A$3:$IV$4</definedName>
    <definedName name="Z_D9FEE515_41A3_11D2_860B_CAC74E393A92_.wvu.Rows" hidden="1">'[1]GR nach Funktion'!$A$3:$IV$442</definedName>
    <definedName name="Z_D9FEE516_41A3_11D2_860B_CAC74E393A92_.wvu.Cols" hidden="1">'[1]GR nach Funktion'!$A$1:$A$65536,'[1]GR nach Funktion'!$F$1:$P$65536,'[1]GR nach Funktion'!$AA$1:$AA$65536</definedName>
    <definedName name="Z_D9FEE516_41A3_11D2_860B_CAC74E393A92_.wvu.PrintArea" hidden="1">'[1]GR nach Funktion'!$A$3:$Z$441</definedName>
    <definedName name="Z_D9FEE516_41A3_11D2_860B_CAC74E393A92_.wvu.PrintTitles" hidden="1">'[1]GR nach Funktion'!$A$1:$I$65536,'[1]GR nach Funktion'!$A$3:$IV$4</definedName>
    <definedName name="Z_D9FEE516_41A3_11D2_860B_CAC74E393A92_.wvu.Rows" hidden="1">'[1]GR nach Funktion'!$A$7:$IV$43,'[1]GR nach Funktion'!$A$47:$IV$88,'[1]GR nach Funktion'!$A$92:$IV$98,'[1]GR nach Funktion'!$A$101:$IV$105,'[1]GR nach Funktion'!$A$108:$IV$111,'[1]GR nach Funktion'!$A$115:$IV$192,'[1]GR nach Funktion'!$A$196:$IV$225,'[1]GR nach Funktion'!$A$229:$IV$253,'[1]GR nach Funktion'!$A$257:$IV$271,'[1]GR nach Funktion'!$A$275:$IV$299,'[1]GR nach Funktion'!$A$301:$IV$310,'[1]GR nach Funktion'!$A$313:$IV$319,'[1]GR nach Funktion'!$A$322:$IV$328,'[1]GR nach Funktion'!$A$331:$IV$338,'[1]GR nach Funktion'!$A$342:$IV$356,'[1]GR nach Funktion'!$A$360:$IV$379,'[1]GR nach Funktion'!$A$385:$IV$395,'[1]GR nach Funktion'!$A$397:$IV$408,'[1]GR nach Funktion'!$A$410:$IV$422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5" i="2" l="1"/>
  <c r="AK115" i="2"/>
  <c r="AJ115" i="2"/>
  <c r="AI115" i="2"/>
  <c r="AH115" i="2"/>
  <c r="AG115" i="2"/>
  <c r="AF115" i="2"/>
  <c r="AE115" i="2"/>
  <c r="AD115" i="2"/>
  <c r="AC115" i="2"/>
  <c r="AB115" i="2"/>
  <c r="AA115" i="2"/>
  <c r="Z115" i="2"/>
  <c r="Y115" i="2"/>
  <c r="X115" i="2"/>
  <c r="W115" i="2"/>
  <c r="V115" i="2"/>
  <c r="U115" i="2"/>
  <c r="T115" i="2"/>
  <c r="S115" i="2"/>
  <c r="R115" i="2"/>
  <c r="Q115" i="2"/>
  <c r="P115" i="2"/>
  <c r="O115" i="2"/>
  <c r="N115" i="2"/>
  <c r="M115" i="2"/>
  <c r="L115" i="2"/>
  <c r="K115" i="2"/>
  <c r="J115" i="2"/>
  <c r="I115" i="2"/>
  <c r="H115" i="2"/>
  <c r="G115" i="2"/>
  <c r="F115" i="2"/>
  <c r="E115" i="2"/>
  <c r="D115" i="2"/>
  <c r="C115" i="2"/>
  <c r="B109" i="2"/>
  <c r="B117" i="2"/>
  <c r="A109" i="2"/>
  <c r="A117" i="2"/>
  <c r="B108" i="2"/>
  <c r="B116" i="2"/>
  <c r="A108" i="2"/>
  <c r="A116" i="2"/>
  <c r="A102" i="1"/>
  <c r="B102" i="1"/>
  <c r="B101" i="1"/>
  <c r="A101" i="1"/>
  <c r="AK102" i="1" l="1"/>
  <c r="AI101" i="1" l="1"/>
  <c r="AK109" i="2"/>
  <c r="AK112" i="2" l="1"/>
  <c r="AL101" i="1"/>
  <c r="AK101" i="1"/>
  <c r="AI108" i="2"/>
  <c r="AJ102" i="1"/>
  <c r="AI102" i="1"/>
  <c r="AJ101" i="1"/>
  <c r="AI113" i="2" l="1"/>
  <c r="AJ108" i="2"/>
  <c r="AJ4" i="2"/>
  <c r="AK4" i="2"/>
  <c r="AK108" i="2"/>
  <c r="AI109" i="2"/>
  <c r="AL4" i="2"/>
  <c r="AL108" i="2"/>
  <c r="AL102" i="1"/>
  <c r="AJ5" i="2"/>
  <c r="AJ109" i="2"/>
  <c r="AK5" i="2"/>
  <c r="AI112" i="2" l="1"/>
  <c r="AK113" i="2"/>
  <c r="AK116" i="2"/>
  <c r="AJ117" i="2"/>
  <c r="AJ112" i="2"/>
  <c r="AK117" i="2"/>
  <c r="AL109" i="2"/>
  <c r="AL5" i="2"/>
  <c r="AJ113" i="2"/>
  <c r="AJ116" i="2"/>
  <c r="AL113" i="2"/>
  <c r="AL116" i="2"/>
  <c r="AL117" i="2" l="1"/>
  <c r="AL112" i="2"/>
  <c r="C108" i="2" l="1"/>
  <c r="C113" i="2" s="1"/>
  <c r="C101" i="1"/>
  <c r="O101" i="1"/>
  <c r="G101" i="1" l="1"/>
  <c r="AF101" i="1"/>
  <c r="R101" i="1"/>
  <c r="Z101" i="1"/>
  <c r="S101" i="1"/>
  <c r="M101" i="1"/>
  <c r="AA101" i="1"/>
  <c r="Q101" i="1"/>
  <c r="AB101" i="1"/>
  <c r="E101" i="1"/>
  <c r="Y101" i="1"/>
  <c r="D101" i="1"/>
  <c r="AD101" i="1"/>
  <c r="W101" i="1"/>
  <c r="AG101" i="1"/>
  <c r="N101" i="1"/>
  <c r="AH101" i="1"/>
  <c r="K101" i="1"/>
  <c r="J101" i="1"/>
  <c r="O108" i="2"/>
  <c r="V101" i="1"/>
  <c r="AC101" i="1"/>
  <c r="X101" i="1"/>
  <c r="I101" i="1"/>
  <c r="U101" i="1"/>
  <c r="L101" i="1"/>
  <c r="P101" i="1"/>
  <c r="T101" i="1"/>
  <c r="AE101" i="1"/>
  <c r="F101" i="1"/>
  <c r="H101" i="1"/>
  <c r="I108" i="2" l="1"/>
  <c r="I4" i="2"/>
  <c r="O113" i="2"/>
  <c r="D108" i="2"/>
  <c r="D4" i="2"/>
  <c r="T4" i="2"/>
  <c r="T108" i="2"/>
  <c r="P4" i="2"/>
  <c r="P108" i="2"/>
  <c r="AG4" i="2"/>
  <c r="AG108" i="2"/>
  <c r="Y4" i="2"/>
  <c r="Y108" i="2"/>
  <c r="H4" i="2"/>
  <c r="H108" i="2"/>
  <c r="X108" i="2"/>
  <c r="X4" i="2"/>
  <c r="J108" i="2"/>
  <c r="J4" i="2"/>
  <c r="AA4" i="2"/>
  <c r="AA108" i="2"/>
  <c r="R108" i="2"/>
  <c r="R4" i="2"/>
  <c r="Z4" i="2"/>
  <c r="Z108" i="2"/>
  <c r="L108" i="2"/>
  <c r="L4" i="2"/>
  <c r="AC4" i="2"/>
  <c r="AC108" i="2"/>
  <c r="K4" i="2"/>
  <c r="K108" i="2"/>
  <c r="E4" i="2"/>
  <c r="E108" i="2"/>
  <c r="M108" i="2"/>
  <c r="M4" i="2"/>
  <c r="AF108" i="2"/>
  <c r="AF4" i="2"/>
  <c r="N4" i="2"/>
  <c r="N108" i="2"/>
  <c r="F108" i="2"/>
  <c r="F4" i="2"/>
  <c r="W108" i="2"/>
  <c r="W4" i="2"/>
  <c r="O4" i="2"/>
  <c r="U108" i="2"/>
  <c r="U4" i="2"/>
  <c r="V4" i="2"/>
  <c r="V108" i="2"/>
  <c r="S108" i="2"/>
  <c r="S4" i="2"/>
  <c r="Q4" i="2"/>
  <c r="Q108" i="2"/>
  <c r="AE108" i="2"/>
  <c r="AE4" i="2"/>
  <c r="AH108" i="2"/>
  <c r="AH4" i="2"/>
  <c r="AI4" i="2"/>
  <c r="AD4" i="2"/>
  <c r="AD108" i="2"/>
  <c r="AB108" i="2"/>
  <c r="AB4" i="2"/>
  <c r="G108" i="2"/>
  <c r="G4" i="2"/>
  <c r="G116" i="2" l="1"/>
  <c r="G113" i="2"/>
  <c r="R113" i="2"/>
  <c r="R116" i="2"/>
  <c r="AH113" i="2"/>
  <c r="AH116" i="2"/>
  <c r="AI116" i="2"/>
  <c r="AE113" i="2"/>
  <c r="AE116" i="2"/>
  <c r="U113" i="2"/>
  <c r="U116" i="2"/>
  <c r="AC113" i="2"/>
  <c r="AC116" i="2"/>
  <c r="AA113" i="2"/>
  <c r="AA116" i="2"/>
  <c r="Y113" i="2"/>
  <c r="Y116" i="2"/>
  <c r="N116" i="2"/>
  <c r="N113" i="2"/>
  <c r="AB113" i="2"/>
  <c r="AB116" i="2"/>
  <c r="Q113" i="2"/>
  <c r="Q116" i="2"/>
  <c r="AF113" i="2"/>
  <c r="AF116" i="2"/>
  <c r="D116" i="2"/>
  <c r="D113" i="2"/>
  <c r="AD116" i="2"/>
  <c r="AD113" i="2"/>
  <c r="AG116" i="2"/>
  <c r="AG113" i="2"/>
  <c r="O116" i="2"/>
  <c r="T113" i="2"/>
  <c r="T116" i="2"/>
  <c r="W116" i="2"/>
  <c r="W113" i="2"/>
  <c r="M116" i="2"/>
  <c r="M113" i="2"/>
  <c r="L113" i="2"/>
  <c r="L116" i="2"/>
  <c r="J113" i="2"/>
  <c r="J116" i="2"/>
  <c r="H113" i="2"/>
  <c r="H116" i="2"/>
  <c r="S116" i="2"/>
  <c r="S113" i="2"/>
  <c r="E113" i="2"/>
  <c r="E116" i="2"/>
  <c r="Z113" i="2"/>
  <c r="Z116" i="2"/>
  <c r="P113" i="2"/>
  <c r="P116" i="2"/>
  <c r="K116" i="2"/>
  <c r="K113" i="2"/>
  <c r="V116" i="2"/>
  <c r="V113" i="2"/>
  <c r="F113" i="2"/>
  <c r="F116" i="2"/>
  <c r="X113" i="2"/>
  <c r="X116" i="2"/>
  <c r="I113" i="2"/>
  <c r="I116" i="2"/>
  <c r="W102" i="1" l="1"/>
  <c r="M102" i="1"/>
  <c r="Z102" i="1"/>
  <c r="AA102" i="1"/>
  <c r="AF102" i="1"/>
  <c r="C109" i="2"/>
  <c r="C112" i="2" s="1"/>
  <c r="C102" i="1"/>
  <c r="AC102" i="1"/>
  <c r="L102" i="1"/>
  <c r="AB102" i="1"/>
  <c r="T102" i="1"/>
  <c r="Q102" i="1"/>
  <c r="G102" i="1"/>
  <c r="G109" i="2" l="1"/>
  <c r="O102" i="1"/>
  <c r="R102" i="1"/>
  <c r="AH102" i="1"/>
  <c r="H102" i="1"/>
  <c r="Q109" i="2"/>
  <c r="Z109" i="2"/>
  <c r="I102" i="1"/>
  <c r="L109" i="2"/>
  <c r="L112" i="2" s="1"/>
  <c r="AG102" i="1"/>
  <c r="V102" i="1"/>
  <c r="W5" i="2"/>
  <c r="AF5" i="2"/>
  <c r="AE102" i="1"/>
  <c r="G5" i="2"/>
  <c r="F102" i="1"/>
  <c r="Z5" i="2"/>
  <c r="Y102" i="1"/>
  <c r="AC5" i="2"/>
  <c r="AC109" i="2"/>
  <c r="AA5" i="2"/>
  <c r="AA109" i="2"/>
  <c r="J102" i="1"/>
  <c r="M109" i="2"/>
  <c r="M5" i="2"/>
  <c r="X102" i="1"/>
  <c r="K102" i="1"/>
  <c r="AD102" i="1"/>
  <c r="T109" i="2"/>
  <c r="N102" i="1"/>
  <c r="D102" i="1"/>
  <c r="S102" i="1"/>
  <c r="T5" i="2"/>
  <c r="AB109" i="2"/>
  <c r="AB5" i="2"/>
  <c r="W109" i="2"/>
  <c r="U102" i="1"/>
  <c r="P102" i="1"/>
  <c r="Q5" i="2"/>
  <c r="E102" i="1"/>
  <c r="AF109" i="2"/>
  <c r="U5" i="2" l="1"/>
  <c r="U109" i="2"/>
  <c r="K109" i="2"/>
  <c r="K5" i="2"/>
  <c r="AE109" i="2"/>
  <c r="AE5" i="2"/>
  <c r="AH5" i="2"/>
  <c r="AH109" i="2"/>
  <c r="AI5" i="2"/>
  <c r="N109" i="2"/>
  <c r="N5" i="2"/>
  <c r="X109" i="2"/>
  <c r="X5" i="2"/>
  <c r="AC117" i="2"/>
  <c r="AC112" i="2"/>
  <c r="V109" i="2"/>
  <c r="V5" i="2"/>
  <c r="R5" i="2"/>
  <c r="R109" i="2"/>
  <c r="AF112" i="2"/>
  <c r="W112" i="2"/>
  <c r="Z112" i="2"/>
  <c r="D109" i="2"/>
  <c r="D5" i="2"/>
  <c r="AA112" i="2"/>
  <c r="AA117" i="2"/>
  <c r="E5" i="2"/>
  <c r="E109" i="2"/>
  <c r="AB112" i="2"/>
  <c r="AB117" i="2"/>
  <c r="T112" i="2"/>
  <c r="M117" i="2"/>
  <c r="M112" i="2"/>
  <c r="Y109" i="2"/>
  <c r="Y5" i="2"/>
  <c r="AG5" i="2"/>
  <c r="AG109" i="2"/>
  <c r="Q112" i="2"/>
  <c r="O5" i="2"/>
  <c r="O109" i="2"/>
  <c r="P5" i="2"/>
  <c r="P109" i="2"/>
  <c r="S109" i="2"/>
  <c r="S5" i="2"/>
  <c r="L5" i="2"/>
  <c r="I5" i="2"/>
  <c r="I109" i="2"/>
  <c r="AD109" i="2"/>
  <c r="AD5" i="2"/>
  <c r="J109" i="2"/>
  <c r="J5" i="2"/>
  <c r="F109" i="2"/>
  <c r="G117" i="2" s="1"/>
  <c r="F5" i="2"/>
  <c r="H5" i="2"/>
  <c r="H109" i="2"/>
  <c r="G112" i="2"/>
  <c r="P112" i="2" l="1"/>
  <c r="P117" i="2"/>
  <c r="AE117" i="2"/>
  <c r="AE112" i="2"/>
  <c r="V112" i="2"/>
  <c r="V117" i="2"/>
  <c r="J112" i="2"/>
  <c r="J117" i="2"/>
  <c r="Y112" i="2"/>
  <c r="Y117" i="2"/>
  <c r="O117" i="2"/>
  <c r="O112" i="2"/>
  <c r="X117" i="2"/>
  <c r="X112" i="2"/>
  <c r="S117" i="2"/>
  <c r="S112" i="2"/>
  <c r="AH112" i="2"/>
  <c r="AH117" i="2"/>
  <c r="AI117" i="2"/>
  <c r="AD112" i="2"/>
  <c r="AD117" i="2"/>
  <c r="T117" i="2"/>
  <c r="R112" i="2"/>
  <c r="R117" i="2"/>
  <c r="L117" i="2"/>
  <c r="K112" i="2"/>
  <c r="K117" i="2"/>
  <c r="E112" i="2"/>
  <c r="E117" i="2"/>
  <c r="AF117" i="2"/>
  <c r="I117" i="2"/>
  <c r="I112" i="2"/>
  <c r="D112" i="2"/>
  <c r="D117" i="2"/>
  <c r="N112" i="2"/>
  <c r="N117" i="2"/>
  <c r="U117" i="2"/>
  <c r="U112" i="2"/>
  <c r="W117" i="2"/>
  <c r="H112" i="2"/>
  <c r="H117" i="2"/>
  <c r="Q117" i="2"/>
  <c r="F112" i="2"/>
  <c r="F117" i="2"/>
  <c r="AG117" i="2"/>
  <c r="AG112" i="2"/>
  <c r="Z117" i="2"/>
</calcChain>
</file>

<file path=xl/sharedStrings.xml><?xml version="1.0" encoding="utf-8"?>
<sst xmlns="http://schemas.openxmlformats.org/spreadsheetml/2006/main" count="136" uniqueCount="55">
  <si>
    <t>1990</t>
  </si>
  <si>
    <t>1991</t>
  </si>
  <si>
    <t>1992</t>
  </si>
  <si>
    <t>1993</t>
  </si>
  <si>
    <t>1994</t>
  </si>
  <si>
    <t>1995</t>
  </si>
  <si>
    <t>1996</t>
  </si>
  <si>
    <t>1997</t>
  </si>
  <si>
    <t>1998</t>
  </si>
  <si>
    <t>1999</t>
  </si>
  <si>
    <t>2000</t>
  </si>
  <si>
    <t>2001</t>
  </si>
  <si>
    <t>2002</t>
  </si>
  <si>
    <t>2003</t>
  </si>
  <si>
    <t>2004</t>
  </si>
  <si>
    <t>2005</t>
  </si>
  <si>
    <t>2006</t>
  </si>
  <si>
    <t>2007</t>
  </si>
  <si>
    <t>2008</t>
  </si>
  <si>
    <t>2009</t>
  </si>
  <si>
    <t>2010</t>
  </si>
  <si>
    <t>…</t>
  </si>
  <si>
    <t>2011</t>
  </si>
  <si>
    <t>2012</t>
  </si>
  <si>
    <t>2013</t>
  </si>
  <si>
    <t>2014</t>
  </si>
  <si>
    <t>Veränderung in Prozentpunkten</t>
  </si>
  <si>
    <t>variation en points</t>
  </si>
  <si>
    <t>Soziallastquote</t>
  </si>
  <si>
    <t>Sozialleistungsquote</t>
  </si>
  <si>
    <t>Taux de la charge sociale</t>
  </si>
  <si>
    <t>Sozialleistungsquote (GRSV)</t>
  </si>
  <si>
    <t>Taux des prestations sociales (CGAS)</t>
  </si>
  <si>
    <t>Soziallastquote (GRSV)</t>
  </si>
  <si>
    <t>Taux de la charge sociale (CGAS)</t>
  </si>
  <si>
    <t>2015</t>
  </si>
  <si>
    <t>2016</t>
  </si>
  <si>
    <t>1987</t>
  </si>
  <si>
    <t>1988</t>
  </si>
  <si>
    <t>1989</t>
  </si>
  <si>
    <t>2017</t>
  </si>
  <si>
    <t>2018</t>
  </si>
  <si>
    <t>2019</t>
  </si>
  <si>
    <t>2020</t>
  </si>
  <si>
    <t>Taux de prestations sociales</t>
  </si>
  <si>
    <t>2021</t>
  </si>
  <si>
    <t>2022</t>
  </si>
  <si>
    <t>GRSV 18_Z
Soziallast- und Sozialleistungsquote, Veränderung in Prozentpunkten</t>
  </si>
  <si>
    <t>CGAS 18_Z
Taux de la charge sociale et des prestations sociales, variation en points</t>
  </si>
  <si>
    <t>CGAS 18_Z
Taux de la charge sociale et des prestations sociales</t>
  </si>
  <si>
    <t>GRSV 18_Z
Soziallast- und Sozialleistungsquote</t>
  </si>
  <si>
    <t>GRSV 15.1
Soziallast- und Sozialleistungsquote</t>
  </si>
  <si>
    <t>CGAS 15.1
Taux de la charge sociale et des prestations sociales</t>
  </si>
  <si>
    <t>GRSV 15.2
Entwicklung der Soziallast- und Sozialleistungsquote</t>
  </si>
  <si>
    <t>CGAS 15.2
Évolution du taux des prestations sociales et du taux de la charge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</si>
</sst>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00"/>
    <numFmt numFmtId="165" formatCode="#,##0."/>
    <numFmt numFmtId="166" formatCode="&quot;$&quot;#."/>
    <numFmt numFmtId="167" formatCode="General_)"/>
    <numFmt numFmtId="168" formatCode="&quot;£&quot;#,##0;[Red]\-&quot;£&quot;#,##0"/>
    <numFmt numFmtId="169" formatCode="&quot;£&quot;#,##0.00;[Red]\-&quot;£&quot;#,##0.00"/>
    <numFmt numFmtId="170" formatCode="_ * #,##0.000000_ ;_ * \-#,##0.000000_ ;_ * &quot;-&quot;??_ ;_ @_ "/>
    <numFmt numFmtId="171" formatCode="0.0%"/>
  </numFmts>
  <fonts count="18">
    <font>
      <sz val="10"/>
      <name val="55 Helvetica Roman"/>
    </font>
    <font>
      <sz val="10"/>
      <name val="Geneva"/>
    </font>
    <font>
      <sz val="10"/>
      <name val="Arial"/>
      <family val="2"/>
    </font>
    <font>
      <sz val="9"/>
      <name val="Arial"/>
      <family val="2"/>
    </font>
    <font>
      <sz val="14"/>
      <name val="Arial"/>
      <family val="2"/>
    </font>
    <font>
      <b/>
      <sz val="14"/>
      <name val="Arial"/>
      <family val="2"/>
    </font>
    <font>
      <b/>
      <sz val="10"/>
      <name val="Arial"/>
      <family val="2"/>
    </font>
    <font>
      <sz val="1"/>
      <color indexed="8"/>
      <name val="Courier"/>
      <family val="3"/>
    </font>
    <font>
      <sz val="10"/>
      <name val="MS Sans Serif"/>
      <family val="2"/>
    </font>
    <font>
      <sz val="12"/>
      <name val="Courier"/>
      <family val="3"/>
    </font>
    <font>
      <b/>
      <sz val="10"/>
      <color indexed="8"/>
      <name val="Times New Roman"/>
      <family val="1"/>
    </font>
    <font>
      <sz val="10"/>
      <name val="Times New Roman"/>
      <family val="1"/>
    </font>
    <font>
      <sz val="9"/>
      <name val="Geneva"/>
    </font>
    <font>
      <sz val="8"/>
      <name val="Arial"/>
      <family val="2"/>
    </font>
    <font>
      <b/>
      <sz val="8"/>
      <name val="Arial"/>
      <family val="2"/>
    </font>
    <font>
      <sz val="10"/>
      <name val="Arial"/>
      <family val="2"/>
    </font>
    <font>
      <sz val="10"/>
      <name val="55 Helvetica Roman"/>
    </font>
    <font>
      <sz val="8"/>
      <name val="55 Helvetica Roman"/>
    </font>
  </fonts>
  <fills count="2">
    <fill>
      <patternFill patternType="none"/>
    </fill>
    <fill>
      <patternFill patternType="gray125"/>
    </fill>
  </fills>
  <borders count="10">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diagonal/>
    </border>
  </borders>
  <cellStyleXfs count="19">
    <xf numFmtId="0" fontId="0" fillId="0" borderId="0"/>
    <xf numFmtId="165" fontId="7" fillId="0" borderId="0">
      <protection locked="0"/>
    </xf>
    <xf numFmtId="168" fontId="8" fillId="0" borderId="0" applyFont="0" applyFill="0" applyBorder="0" applyAlignment="0" applyProtection="0"/>
    <xf numFmtId="169" fontId="8" fillId="0" borderId="0" applyFont="0" applyFill="0" applyBorder="0" applyAlignment="0" applyProtection="0"/>
    <xf numFmtId="166" fontId="7" fillId="0" borderId="0">
      <protection locked="0"/>
    </xf>
    <xf numFmtId="0" fontId="7" fillId="0" borderId="0">
      <protection locked="0"/>
    </xf>
    <xf numFmtId="164" fontId="7" fillId="0" borderId="0">
      <protection locked="0"/>
    </xf>
    <xf numFmtId="0" fontId="7" fillId="0" borderId="0">
      <protection locked="0"/>
    </xf>
    <xf numFmtId="0" fontId="7" fillId="0" borderId="0">
      <protection locked="0"/>
    </xf>
    <xf numFmtId="167" fontId="9" fillId="0" borderId="0"/>
    <xf numFmtId="9" fontId="1" fillId="0" borderId="0" applyFont="0" applyFill="0" applyBorder="0" applyAlignment="0" applyProtection="0"/>
    <xf numFmtId="167" fontId="10" fillId="0" borderId="0"/>
    <xf numFmtId="167" fontId="11" fillId="0" borderId="0" applyNumberFormat="0" applyBorder="0" applyAlignment="0"/>
    <xf numFmtId="167" fontId="11" fillId="0" borderId="0" applyNumberFormat="0" applyBorder="0" applyAlignment="0"/>
    <xf numFmtId="0" fontId="12" fillId="0" borderId="0"/>
    <xf numFmtId="0" fontId="7" fillId="0" borderId="1">
      <protection locked="0"/>
    </xf>
    <xf numFmtId="0" fontId="15" fillId="0" borderId="0"/>
    <xf numFmtId="0" fontId="2" fillId="0" borderId="0"/>
    <xf numFmtId="43" fontId="16" fillId="0" borderId="0" applyFont="0" applyFill="0" applyBorder="0" applyAlignment="0" applyProtection="0"/>
  </cellStyleXfs>
  <cellXfs count="39">
    <xf numFmtId="0" fontId="0" fillId="0" borderId="0" xfId="0"/>
    <xf numFmtId="0" fontId="2" fillId="0" borderId="0" xfId="0" applyFont="1" applyFill="1"/>
    <xf numFmtId="0" fontId="2" fillId="0" borderId="0" xfId="0" applyFont="1" applyFill="1" applyBorder="1"/>
    <xf numFmtId="49" fontId="4" fillId="0" borderId="0" xfId="0" applyNumberFormat="1" applyFont="1" applyFill="1" applyAlignment="1">
      <alignment horizontal="left" vertical="top"/>
    </xf>
    <xf numFmtId="49" fontId="5" fillId="0" borderId="0" xfId="0" applyNumberFormat="1" applyFont="1" applyFill="1" applyBorder="1" applyAlignment="1">
      <alignment horizontal="left" vertical="top" wrapText="1"/>
    </xf>
    <xf numFmtId="0" fontId="6" fillId="0" borderId="0" xfId="0" applyFont="1" applyFill="1" applyAlignment="1"/>
    <xf numFmtId="49" fontId="5" fillId="0" borderId="0" xfId="0" applyNumberFormat="1" applyFont="1" applyFill="1" applyAlignment="1">
      <alignment horizontal="left" vertical="top" wrapText="1"/>
    </xf>
    <xf numFmtId="0" fontId="13" fillId="0" borderId="0" xfId="14" applyFont="1" applyFill="1" applyBorder="1" applyAlignment="1">
      <alignment horizontal="right"/>
    </xf>
    <xf numFmtId="10" fontId="2" fillId="0" borderId="0" xfId="10" applyNumberFormat="1" applyFont="1" applyFill="1" applyBorder="1" applyAlignment="1">
      <alignment horizontal="right"/>
    </xf>
    <xf numFmtId="0" fontId="3" fillId="0" borderId="0" xfId="14" applyFont="1" applyFill="1"/>
    <xf numFmtId="49" fontId="2" fillId="0" borderId="2" xfId="0" applyNumberFormat="1" applyFont="1" applyFill="1" applyBorder="1" applyAlignment="1">
      <alignment horizontal="left"/>
    </xf>
    <xf numFmtId="49" fontId="2" fillId="0" borderId="2" xfId="0" applyNumberFormat="1" applyFont="1" applyFill="1" applyBorder="1" applyAlignment="1">
      <alignment horizontal="right"/>
    </xf>
    <xf numFmtId="49" fontId="2" fillId="0" borderId="0" xfId="0" applyNumberFormat="1" applyFont="1" applyFill="1" applyBorder="1" applyAlignment="1">
      <alignment horizontal="left" wrapText="1"/>
    </xf>
    <xf numFmtId="0" fontId="6" fillId="0" borderId="0" xfId="0" applyFont="1" applyFill="1" applyBorder="1" applyAlignment="1"/>
    <xf numFmtId="0" fontId="14" fillId="0" borderId="0" xfId="14" applyFont="1" applyFill="1" applyBorder="1"/>
    <xf numFmtId="0" fontId="13" fillId="0" borderId="0" xfId="14" applyFont="1" applyFill="1"/>
    <xf numFmtId="49" fontId="3" fillId="0" borderId="2" xfId="0" applyNumberFormat="1" applyFont="1" applyFill="1" applyBorder="1" applyAlignment="1">
      <alignment horizontal="right"/>
    </xf>
    <xf numFmtId="10" fontId="3" fillId="0" borderId="0" xfId="10" applyNumberFormat="1" applyFont="1" applyFill="1" applyBorder="1" applyAlignment="1">
      <alignment horizontal="right"/>
    </xf>
    <xf numFmtId="0" fontId="2" fillId="0" borderId="0" xfId="14" applyFont="1" applyFill="1"/>
    <xf numFmtId="0" fontId="6" fillId="0" borderId="0" xfId="14" applyFont="1" applyFill="1" applyBorder="1"/>
    <xf numFmtId="0" fontId="3" fillId="0" borderId="0" xfId="14" applyFont="1" applyFill="1" applyBorder="1"/>
    <xf numFmtId="10" fontId="2" fillId="0" borderId="0" xfId="14" applyNumberFormat="1" applyFont="1" applyFill="1"/>
    <xf numFmtId="170" fontId="2" fillId="0" borderId="0" xfId="18" applyNumberFormat="1" applyFont="1" applyFill="1"/>
    <xf numFmtId="49" fontId="2" fillId="0" borderId="5" xfId="0" applyNumberFormat="1" applyFont="1" applyFill="1" applyBorder="1" applyAlignment="1">
      <alignment horizontal="left" wrapText="1"/>
    </xf>
    <xf numFmtId="49" fontId="2" fillId="0" borderId="8" xfId="0" applyNumberFormat="1" applyFont="1" applyFill="1" applyBorder="1" applyAlignment="1">
      <alignment horizontal="left" wrapText="1"/>
    </xf>
    <xf numFmtId="49" fontId="2" fillId="0" borderId="7" xfId="0" applyNumberFormat="1" applyFont="1" applyFill="1" applyBorder="1" applyAlignment="1">
      <alignment horizontal="left" wrapText="1"/>
    </xf>
    <xf numFmtId="49" fontId="2" fillId="0" borderId="4" xfId="0" applyNumberFormat="1" applyFont="1" applyFill="1" applyBorder="1" applyAlignment="1">
      <alignment horizontal="left" wrapText="1"/>
    </xf>
    <xf numFmtId="0" fontId="5" fillId="0" borderId="0" xfId="0" applyNumberFormat="1" applyFont="1" applyFill="1" applyAlignment="1">
      <alignment horizontal="left" vertical="top" wrapText="1"/>
    </xf>
    <xf numFmtId="0" fontId="5" fillId="0" borderId="0" xfId="0" applyNumberFormat="1" applyFont="1" applyFill="1" applyBorder="1" applyAlignment="1">
      <alignment horizontal="left" vertical="top" wrapText="1"/>
    </xf>
    <xf numFmtId="170" fontId="2" fillId="0" borderId="0" xfId="0" applyNumberFormat="1" applyFont="1" applyFill="1"/>
    <xf numFmtId="171" fontId="3" fillId="0" borderId="5" xfId="10" applyNumberFormat="1" applyFont="1" applyFill="1" applyBorder="1" applyAlignment="1">
      <alignment horizontal="right"/>
    </xf>
    <xf numFmtId="171" fontId="3" fillId="0" borderId="6" xfId="10" applyNumberFormat="1" applyFont="1" applyFill="1" applyBorder="1" applyAlignment="1">
      <alignment horizontal="right"/>
    </xf>
    <xf numFmtId="171" fontId="3" fillId="0" borderId="8" xfId="10" applyNumberFormat="1" applyFont="1" applyFill="1" applyBorder="1" applyAlignment="1">
      <alignment horizontal="right"/>
    </xf>
    <xf numFmtId="171" fontId="3" fillId="0" borderId="3" xfId="10" applyNumberFormat="1" applyFont="1" applyFill="1" applyBorder="1" applyAlignment="1">
      <alignment horizontal="right"/>
    </xf>
    <xf numFmtId="171" fontId="3" fillId="0" borderId="0" xfId="10" applyNumberFormat="1" applyFont="1" applyFill="1" applyBorder="1" applyAlignment="1">
      <alignment horizontal="right"/>
    </xf>
    <xf numFmtId="171" fontId="6" fillId="0" borderId="0" xfId="0" applyNumberFormat="1" applyFont="1" applyFill="1" applyAlignment="1"/>
    <xf numFmtId="171" fontId="3" fillId="0" borderId="9" xfId="10" applyNumberFormat="1" applyFont="1" applyFill="1" applyBorder="1" applyAlignment="1">
      <alignment horizontal="right"/>
    </xf>
    <xf numFmtId="171" fontId="3" fillId="0" borderId="4" xfId="10" applyNumberFormat="1" applyFont="1" applyFill="1" applyBorder="1" applyAlignment="1">
      <alignment horizontal="right"/>
    </xf>
    <xf numFmtId="171" fontId="3" fillId="0" borderId="7" xfId="10" applyNumberFormat="1" applyFont="1" applyFill="1" applyBorder="1" applyAlignment="1">
      <alignment horizontal="right"/>
    </xf>
  </cellXfs>
  <cellStyles count="19">
    <cellStyle name="Comma0" xfId="1" xr:uid="{00000000-0005-0000-0000-000000000000}"/>
    <cellStyle name="Currency [0]_FRAMAT" xfId="2" xr:uid="{00000000-0005-0000-0000-000001000000}"/>
    <cellStyle name="Currency_FRAMAT" xfId="3" xr:uid="{00000000-0005-0000-0000-000002000000}"/>
    <cellStyle name="Currency0" xfId="4" xr:uid="{00000000-0005-0000-0000-000003000000}"/>
    <cellStyle name="Date" xfId="5" xr:uid="{00000000-0005-0000-0000-000004000000}"/>
    <cellStyle name="Fixed" xfId="6" xr:uid="{00000000-0005-0000-0000-000005000000}"/>
    <cellStyle name="Heading 1" xfId="7" xr:uid="{00000000-0005-0000-0000-000006000000}"/>
    <cellStyle name="Heading 2" xfId="8" xr:uid="{00000000-0005-0000-0000-000007000000}"/>
    <cellStyle name="Komma" xfId="18" builtinId="3"/>
    <cellStyle name="Normal_%GDP" xfId="9" xr:uid="{00000000-0005-0000-0000-000009000000}"/>
    <cellStyle name="Prozent" xfId="10" builtinId="5"/>
    <cellStyle name="Sbold" xfId="11" xr:uid="{00000000-0005-0000-0000-00000B000000}"/>
    <cellStyle name="Snorm" xfId="12" xr:uid="{00000000-0005-0000-0000-00000C000000}"/>
    <cellStyle name="socxn" xfId="13" xr:uid="{00000000-0005-0000-0000-00000D000000}"/>
    <cellStyle name="Standard" xfId="0" builtinId="0"/>
    <cellStyle name="Standard 2" xfId="16" xr:uid="{00000000-0005-0000-0000-00000F000000}"/>
    <cellStyle name="Standard 2 2" xfId="17" xr:uid="{00000000-0005-0000-0000-000010000000}"/>
    <cellStyle name="Standard_SV8_2G 03" xfId="14" xr:uid="{00000000-0005-0000-0000-000011000000}"/>
    <cellStyle name="Total" xfId="15" xr:uid="{00000000-0005-0000-0000-00001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CC"/>
      <color rgb="FFCCECFF"/>
      <color rgb="FFFF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182562262176004E-2"/>
          <c:y val="5.8296036132302144E-2"/>
          <c:w val="0.86759454918210188"/>
          <c:h val="0.86322869955157777"/>
        </c:manualLayout>
      </c:layout>
      <c:lineChart>
        <c:grouping val="standard"/>
        <c:varyColors val="0"/>
        <c:ser>
          <c:idx val="4"/>
          <c:order val="0"/>
          <c:tx>
            <c:strRef>
              <c:f>'GRSV_CGAS_15.1 '!$A$101:$B$101</c:f>
              <c:strCache>
                <c:ptCount val="2"/>
                <c:pt idx="0">
                  <c:v>Taux de la charge sociale</c:v>
                </c:pt>
                <c:pt idx="1">
                  <c:v>Soziallastquote</c:v>
                </c:pt>
              </c:strCache>
            </c:strRef>
          </c:tx>
          <c:spPr>
            <a:ln w="38100">
              <a:solidFill>
                <a:srgbClr val="0070C0"/>
              </a:solidFill>
              <a:prstDash val="solid"/>
            </a:ln>
          </c:spPr>
          <c:marker>
            <c:symbol val="none"/>
          </c:marker>
          <c:cat>
            <c:numRef>
              <c:f>'GRSV_CGAS_15.1 '!$C$100:$AL$100</c:f>
              <c:numCache>
                <c:formatCode>General</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'GRSV_CGAS_15.1 '!$C$101:$AL$101</c:f>
              <c:numCache>
                <c:formatCode>_ * #,##0.000000_ ;_ * \-#,##0.000000_ ;_ * "-"??_ ;_ @_ </c:formatCode>
                <c:ptCount val="36"/>
                <c:pt idx="0">
                  <c:v>0.1955156946800512</c:v>
                </c:pt>
                <c:pt idx="1">
                  <c:v>0.20047241847728522</c:v>
                </c:pt>
                <c:pt idx="2">
                  <c:v>0.2026470818761702</c:v>
                </c:pt>
                <c:pt idx="3">
                  <c:v>0.20587818661993404</c:v>
                </c:pt>
                <c:pt idx="4">
                  <c:v>0.21363929840543039</c:v>
                </c:pt>
                <c:pt idx="5">
                  <c:v>0.2243224884756935</c:v>
                </c:pt>
                <c:pt idx="6">
                  <c:v>0.23227531565286577</c:v>
                </c:pt>
                <c:pt idx="7">
                  <c:v>0.22948795106687817</c:v>
                </c:pt>
                <c:pt idx="8">
                  <c:v>0.23812261878102658</c:v>
                </c:pt>
                <c:pt idx="9">
                  <c:v>0.24311752629835034</c:v>
                </c:pt>
                <c:pt idx="10">
                  <c:v>0.241855470392801</c:v>
                </c:pt>
                <c:pt idx="11">
                  <c:v>0.24413098638640421</c:v>
                </c:pt>
                <c:pt idx="12">
                  <c:v>0.24605537962861596</c:v>
                </c:pt>
                <c:pt idx="13">
                  <c:v>0.24393829252901056</c:v>
                </c:pt>
                <c:pt idx="14">
                  <c:v>0.24749034171406076</c:v>
                </c:pt>
                <c:pt idx="15">
                  <c:v>0.2485353948173766</c:v>
                </c:pt>
                <c:pt idx="16">
                  <c:v>0.25008017785913839</c:v>
                </c:pt>
                <c:pt idx="17">
                  <c:v>0.24810769059346985</c:v>
                </c:pt>
                <c:pt idx="18">
                  <c:v>0.25045459670356074</c:v>
                </c:pt>
                <c:pt idx="19">
                  <c:v>0.2447627517832841</c:v>
                </c:pt>
                <c:pt idx="20">
                  <c:v>0.2467772747566519</c:v>
                </c:pt>
                <c:pt idx="21">
                  <c:v>0.24137628483537071</c:v>
                </c:pt>
                <c:pt idx="22">
                  <c:v>0.24723261834971444</c:v>
                </c:pt>
                <c:pt idx="23">
                  <c:v>0.24637147556037978</c:v>
                </c:pt>
                <c:pt idx="24">
                  <c:v>0.25155237215090143</c:v>
                </c:pt>
                <c:pt idx="25">
                  <c:v>0.25358840849781417</c:v>
                </c:pt>
                <c:pt idx="26">
                  <c:v>0.25989645041366788</c:v>
                </c:pt>
                <c:pt idx="27">
                  <c:v>0.25939330996846677</c:v>
                </c:pt>
                <c:pt idx="28">
                  <c:v>0.25994948055261219</c:v>
                </c:pt>
                <c:pt idx="29">
                  <c:v>0.25952130687120178</c:v>
                </c:pt>
                <c:pt idx="30">
                  <c:v>0.26658156796077115</c:v>
                </c:pt>
                <c:pt idx="31">
                  <c:v>0.257832870291619</c:v>
                </c:pt>
                <c:pt idx="32">
                  <c:v>0.26724520325631362</c:v>
                </c:pt>
                <c:pt idx="33">
                  <c:v>0.30262298141113164</c:v>
                </c:pt>
                <c:pt idx="34">
                  <c:v>0.27876347886224834</c:v>
                </c:pt>
                <c:pt idx="35">
                  <c:v>0.25710529796609577</c:v>
                </c:pt>
              </c:numCache>
            </c:numRef>
          </c:val>
          <c:smooth val="0"/>
          <c:extLst>
            <c:ext xmlns:c16="http://schemas.microsoft.com/office/drawing/2014/chart" uri="{C3380CC4-5D6E-409C-BE32-E72D297353CC}">
              <c16:uniqueId val="{00000000-D75B-4EF3-8BE9-1FC9E99B143F}"/>
            </c:ext>
          </c:extLst>
        </c:ser>
        <c:ser>
          <c:idx val="5"/>
          <c:order val="1"/>
          <c:tx>
            <c:strRef>
              <c:f>'GRSV_CGAS_15.1 '!$A$102:$B$102</c:f>
              <c:strCache>
                <c:ptCount val="2"/>
                <c:pt idx="0">
                  <c:v>Taux de prestations sociales</c:v>
                </c:pt>
                <c:pt idx="1">
                  <c:v>Sozialleistungsquote</c:v>
                </c:pt>
              </c:strCache>
            </c:strRef>
          </c:tx>
          <c:spPr>
            <a:ln w="38100">
              <a:solidFill>
                <a:schemeClr val="accent2"/>
              </a:solidFill>
              <a:prstDash val="solid"/>
            </a:ln>
          </c:spPr>
          <c:marker>
            <c:symbol val="none"/>
          </c:marker>
          <c:cat>
            <c:numRef>
              <c:f>'GRSV_CGAS_15.1 '!$C$100:$AL$100</c:f>
              <c:numCache>
                <c:formatCode>General</c:formatCode>
                <c:ptCount val="36"/>
                <c:pt idx="0">
                  <c:v>1987</c:v>
                </c:pt>
                <c:pt idx="1">
                  <c:v>1988</c:v>
                </c:pt>
                <c:pt idx="2">
                  <c:v>1989</c:v>
                </c:pt>
                <c:pt idx="3">
                  <c:v>1990</c:v>
                </c:pt>
                <c:pt idx="4">
                  <c:v>1991</c:v>
                </c:pt>
                <c:pt idx="5">
                  <c:v>1992</c:v>
                </c:pt>
                <c:pt idx="6">
                  <c:v>1993</c:v>
                </c:pt>
                <c:pt idx="7">
                  <c:v>1994</c:v>
                </c:pt>
                <c:pt idx="8">
                  <c:v>1995</c:v>
                </c:pt>
                <c:pt idx="9">
                  <c:v>1996</c:v>
                </c:pt>
                <c:pt idx="10">
                  <c:v>1997</c:v>
                </c:pt>
                <c:pt idx="11">
                  <c:v>1998</c:v>
                </c:pt>
                <c:pt idx="12">
                  <c:v>1999</c:v>
                </c:pt>
                <c:pt idx="13">
                  <c:v>2000</c:v>
                </c:pt>
                <c:pt idx="14">
                  <c:v>2001</c:v>
                </c:pt>
                <c:pt idx="15">
                  <c:v>2002</c:v>
                </c:pt>
                <c:pt idx="16">
                  <c:v>2003</c:v>
                </c:pt>
                <c:pt idx="17">
                  <c:v>2004</c:v>
                </c:pt>
                <c:pt idx="18">
                  <c:v>2005</c:v>
                </c:pt>
                <c:pt idx="19">
                  <c:v>2006</c:v>
                </c:pt>
                <c:pt idx="20">
                  <c:v>2007</c:v>
                </c:pt>
                <c:pt idx="21">
                  <c:v>2008</c:v>
                </c:pt>
                <c:pt idx="22">
                  <c:v>2009</c:v>
                </c:pt>
                <c:pt idx="23">
                  <c:v>2010</c:v>
                </c:pt>
                <c:pt idx="24">
                  <c:v>2011</c:v>
                </c:pt>
                <c:pt idx="25">
                  <c:v>2012</c:v>
                </c:pt>
                <c:pt idx="26">
                  <c:v>2013</c:v>
                </c:pt>
                <c:pt idx="27">
                  <c:v>2014</c:v>
                </c:pt>
                <c:pt idx="28">
                  <c:v>2015</c:v>
                </c:pt>
                <c:pt idx="29">
                  <c:v>2016</c:v>
                </c:pt>
                <c:pt idx="30">
                  <c:v>2017</c:v>
                </c:pt>
                <c:pt idx="31">
                  <c:v>2018</c:v>
                </c:pt>
                <c:pt idx="32">
                  <c:v>2019</c:v>
                </c:pt>
                <c:pt idx="33">
                  <c:v>2020</c:v>
                </c:pt>
                <c:pt idx="34">
                  <c:v>2021</c:v>
                </c:pt>
                <c:pt idx="35">
                  <c:v>2022</c:v>
                </c:pt>
              </c:numCache>
            </c:numRef>
          </c:cat>
          <c:val>
            <c:numRef>
              <c:f>'GRSV_CGAS_15.1 '!$C$102:$AL$102</c:f>
              <c:numCache>
                <c:formatCode>_ * #,##0.000000_ ;_ * \-#,##0.000000_ ;_ * "-"??_ ;_ @_ </c:formatCode>
                <c:ptCount val="36"/>
                <c:pt idx="0">
                  <c:v>0.12926530900507535</c:v>
                </c:pt>
                <c:pt idx="1">
                  <c:v>0.12979458936026433</c:v>
                </c:pt>
                <c:pt idx="2">
                  <c:v>0.12608833063683716</c:v>
                </c:pt>
                <c:pt idx="3">
                  <c:v>0.1263331984708195</c:v>
                </c:pt>
                <c:pt idx="4">
                  <c:v>0.13413666591021015</c:v>
                </c:pt>
                <c:pt idx="5">
                  <c:v>0.14827095572933285</c:v>
                </c:pt>
                <c:pt idx="6">
                  <c:v>0.16217758380438019</c:v>
                </c:pt>
                <c:pt idx="7">
                  <c:v>0.16174547111145104</c:v>
                </c:pt>
                <c:pt idx="8">
                  <c:v>0.1657082040008088</c:v>
                </c:pt>
                <c:pt idx="9">
                  <c:v>0.17231779223232224</c:v>
                </c:pt>
                <c:pt idx="10">
                  <c:v>0.17995560232807634</c:v>
                </c:pt>
                <c:pt idx="11">
                  <c:v>0.17810192454562357</c:v>
                </c:pt>
                <c:pt idx="12">
                  <c:v>0.17925897008116318</c:v>
                </c:pt>
                <c:pt idx="13">
                  <c:v>0.17520508322366138</c:v>
                </c:pt>
                <c:pt idx="14">
                  <c:v>0.18086153493688364</c:v>
                </c:pt>
                <c:pt idx="15">
                  <c:v>0.186671236860315</c:v>
                </c:pt>
                <c:pt idx="16">
                  <c:v>0.19600906127344569</c:v>
                </c:pt>
                <c:pt idx="17">
                  <c:v>0.19845114112288656</c:v>
                </c:pt>
                <c:pt idx="18">
                  <c:v>0.19728098952540368</c:v>
                </c:pt>
                <c:pt idx="19">
                  <c:v>0.18929667932360064</c:v>
                </c:pt>
                <c:pt idx="20">
                  <c:v>0.18427271087023511</c:v>
                </c:pt>
                <c:pt idx="21">
                  <c:v>0.17982428710885098</c:v>
                </c:pt>
                <c:pt idx="22">
                  <c:v>0.19244620633023576</c:v>
                </c:pt>
                <c:pt idx="23">
                  <c:v>0.18984791115302155</c:v>
                </c:pt>
                <c:pt idx="24">
                  <c:v>0.1889702735068971</c:v>
                </c:pt>
                <c:pt idx="25">
                  <c:v>0.19185095417056777</c:v>
                </c:pt>
                <c:pt idx="26">
                  <c:v>0.19502611165101333</c:v>
                </c:pt>
                <c:pt idx="27">
                  <c:v>0.19630283096022538</c:v>
                </c:pt>
                <c:pt idx="28">
                  <c:v>0.20196195304576103</c:v>
                </c:pt>
                <c:pt idx="29">
                  <c:v>0.20471230697225054</c:v>
                </c:pt>
                <c:pt idx="30">
                  <c:v>0.2070789211128356</c:v>
                </c:pt>
                <c:pt idx="31">
                  <c:v>0.20240197592929174</c:v>
                </c:pt>
                <c:pt idx="32">
                  <c:v>0.20631286178898822</c:v>
                </c:pt>
                <c:pt idx="33">
                  <c:v>0.23481867373806622</c:v>
                </c:pt>
                <c:pt idx="34">
                  <c:v>0.22264948592691103</c:v>
                </c:pt>
                <c:pt idx="35">
                  <c:v>0.20578531636848116</c:v>
                </c:pt>
              </c:numCache>
            </c:numRef>
          </c:val>
          <c:smooth val="0"/>
          <c:extLst>
            <c:ext xmlns:c16="http://schemas.microsoft.com/office/drawing/2014/chart" uri="{C3380CC4-5D6E-409C-BE32-E72D297353CC}">
              <c16:uniqueId val="{00000001-D75B-4EF3-8BE9-1FC9E99B143F}"/>
            </c:ext>
          </c:extLst>
        </c:ser>
        <c:dLbls>
          <c:showLegendKey val="0"/>
          <c:showVal val="0"/>
          <c:showCatName val="0"/>
          <c:showSerName val="0"/>
          <c:showPercent val="0"/>
          <c:showBubbleSize val="0"/>
        </c:dLbls>
        <c:smooth val="0"/>
        <c:axId val="489120840"/>
        <c:axId val="489121232"/>
      </c:lineChart>
      <c:catAx>
        <c:axId val="489120840"/>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a:pPr>
            <a:endParaRPr lang="de-DE"/>
          </a:p>
        </c:txPr>
        <c:crossAx val="489121232"/>
        <c:crosses val="autoZero"/>
        <c:auto val="0"/>
        <c:lblAlgn val="ctr"/>
        <c:lblOffset val="100"/>
        <c:tickLblSkip val="5"/>
        <c:tickMarkSkip val="1"/>
        <c:noMultiLvlLbl val="0"/>
      </c:catAx>
      <c:valAx>
        <c:axId val="489121232"/>
        <c:scaling>
          <c:orientation val="minMax"/>
          <c:max val="0.35000000000000003"/>
          <c:min val="0"/>
        </c:scaling>
        <c:delete val="0"/>
        <c:axPos val="l"/>
        <c:majorGridlines>
          <c:spPr>
            <a:ln w="3175">
              <a:solidFill>
                <a:srgbClr val="000000"/>
              </a:solidFill>
              <a:prstDash val="solid"/>
            </a:ln>
          </c:spPr>
        </c:majorGridlines>
        <c:numFmt formatCode="0%" sourceLinked="0"/>
        <c:majorTickMark val="out"/>
        <c:minorTickMark val="none"/>
        <c:tickLblPos val="nextTo"/>
        <c:spPr>
          <a:ln w="12700">
            <a:solidFill>
              <a:srgbClr val="000000"/>
            </a:solidFill>
            <a:prstDash val="solid"/>
          </a:ln>
        </c:spPr>
        <c:txPr>
          <a:bodyPr rot="0" vert="horz"/>
          <a:lstStyle/>
          <a:p>
            <a:pPr>
              <a:defRPr/>
            </a:pPr>
            <a:endParaRPr lang="de-DE"/>
          </a:p>
        </c:txPr>
        <c:crossAx val="489120840"/>
        <c:crosses val="autoZero"/>
        <c:crossBetween val="between"/>
        <c:majorUnit val="0.1"/>
      </c:valAx>
      <c:spPr>
        <a:solidFill>
          <a:sysClr val="window" lastClr="FFFFFF"/>
        </a:solidFill>
        <a:ln w="25400">
          <a:noFill/>
        </a:ln>
      </c:spPr>
    </c:plotArea>
    <c:legend>
      <c:legendPos val="r"/>
      <c:layout>
        <c:manualLayout>
          <c:xMode val="edge"/>
          <c:yMode val="edge"/>
          <c:x val="0.21465691210786633"/>
          <c:y val="0.64872944693572498"/>
          <c:w val="0.59504216056197901"/>
          <c:h val="9.7159940209267562E-2"/>
        </c:manualLayout>
      </c:layout>
      <c:overlay val="0"/>
      <c:spPr>
        <a:solidFill>
          <a:srgbClr val="FFFFFF"/>
        </a:solidFill>
        <a:ln w="25400">
          <a:noFill/>
        </a:ln>
      </c:spPr>
    </c:legend>
    <c:plotVisOnly val="0"/>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55 Helvetica Roman"/>
          <a:cs typeface="Arial" panose="020B0604020202020204" pitchFamily="34" charset="0"/>
        </a:defRPr>
      </a:pPr>
      <a:endParaRPr lang="de-DE"/>
    </a:p>
  </c:txPr>
  <c:printSettings>
    <c:headerFooter alignWithMargins="0"/>
    <c:pageMargins b="0.98425196899999956" l="0.78740157499999996" r="0.78740157499999996" t="0.98425196899999956" header="0.49212598450000211" footer="0.4921259845000021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14336680968771"/>
          <c:y val="3.4046903333373894E-2"/>
          <c:w val="0.81728511480975041"/>
          <c:h val="0.81428017759462312"/>
        </c:manualLayout>
      </c:layout>
      <c:barChart>
        <c:barDir val="col"/>
        <c:grouping val="clustered"/>
        <c:varyColors val="0"/>
        <c:ser>
          <c:idx val="6"/>
          <c:order val="0"/>
          <c:tx>
            <c:strRef>
              <c:f>GRSV_CGAS_18_Zusatz!$A$116:$B$116</c:f>
              <c:strCache>
                <c:ptCount val="2"/>
                <c:pt idx="0">
                  <c:v>Taux de la charge sociale</c:v>
                </c:pt>
                <c:pt idx="1">
                  <c:v>Soziallastquote</c:v>
                </c:pt>
              </c:strCache>
            </c:strRef>
          </c:tx>
          <c:spPr>
            <a:solidFill>
              <a:srgbClr val="0070C0"/>
            </a:solidFill>
            <a:ln w="25400">
              <a:solidFill>
                <a:srgbClr val="0070C0"/>
              </a:solidFill>
            </a:ln>
          </c:spPr>
          <c:invertIfNegative val="0"/>
          <c:cat>
            <c:numRef>
              <c:f>GRSV_CGAS_18_Zusatz!$D$115:$AL$115</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GRSV_CGAS_18_Zusatz!$D$116:$AL$116</c:f>
              <c:numCache>
                <c:formatCode>_ * #,##0.000000_ ;_ * \-#,##0.000000_ ;_ * "-"??_ ;_ @_ </c:formatCode>
                <c:ptCount val="35"/>
                <c:pt idx="0">
                  <c:v>4.956723797234025E-3</c:v>
                </c:pt>
                <c:pt idx="1">
                  <c:v>2.174663398884974E-3</c:v>
                </c:pt>
                <c:pt idx="2">
                  <c:v>3.2311047437638407E-3</c:v>
                </c:pt>
                <c:pt idx="3">
                  <c:v>7.7611117854963496E-3</c:v>
                </c:pt>
                <c:pt idx="4">
                  <c:v>1.068319007026311E-2</c:v>
                </c:pt>
                <c:pt idx="5">
                  <c:v>7.9528271771722725E-3</c:v>
                </c:pt>
                <c:pt idx="6">
                  <c:v>-2.7873645859876062E-3</c:v>
                </c:pt>
                <c:pt idx="7">
                  <c:v>8.6346677141484196E-3</c:v>
                </c:pt>
                <c:pt idx="8">
                  <c:v>4.99490751732376E-3</c:v>
                </c:pt>
                <c:pt idx="9">
                  <c:v>-1.2620559055493419E-3</c:v>
                </c:pt>
                <c:pt idx="10">
                  <c:v>2.2755159936032054E-3</c:v>
                </c:pt>
                <c:pt idx="11">
                  <c:v>1.9243932422117471E-3</c:v>
                </c:pt>
                <c:pt idx="12">
                  <c:v>-2.117087099605397E-3</c:v>
                </c:pt>
                <c:pt idx="13">
                  <c:v>3.552049185050199E-3</c:v>
                </c:pt>
                <c:pt idx="14">
                  <c:v>1.0450531033158461E-3</c:v>
                </c:pt>
                <c:pt idx="15">
                  <c:v>1.5447830417617825E-3</c:v>
                </c:pt>
                <c:pt idx="16">
                  <c:v>-1.9724872656685377E-3</c:v>
                </c:pt>
                <c:pt idx="17">
                  <c:v>2.3469061100908906E-3</c:v>
                </c:pt>
                <c:pt idx="18">
                  <c:v>-5.6918449202766341E-3</c:v>
                </c:pt>
                <c:pt idx="19">
                  <c:v>2.0145229733677938E-3</c:v>
                </c:pt>
                <c:pt idx="20">
                  <c:v>-5.4009899212811852E-3</c:v>
                </c:pt>
                <c:pt idx="21">
                  <c:v>5.8563335143437256E-3</c:v>
                </c:pt>
                <c:pt idx="22">
                  <c:v>-8.6114278933466237E-4</c:v>
                </c:pt>
                <c:pt idx="23">
                  <c:v>5.1808965905216497E-3</c:v>
                </c:pt>
                <c:pt idx="24">
                  <c:v>2.0360363469127396E-3</c:v>
                </c:pt>
                <c:pt idx="25">
                  <c:v>6.3080419158537127E-3</c:v>
                </c:pt>
                <c:pt idx="26">
                  <c:v>-5.0314044520111123E-4</c:v>
                </c:pt>
                <c:pt idx="27">
                  <c:v>5.561705841454212E-4</c:v>
                </c:pt>
                <c:pt idx="28">
                  <c:v>-4.2817368141040424E-4</c:v>
                </c:pt>
                <c:pt idx="29">
                  <c:v>7.060261089569364E-3</c:v>
                </c:pt>
                <c:pt idx="30">
                  <c:v>-8.7486976691521501E-3</c:v>
                </c:pt>
                <c:pt idx="31">
                  <c:v>9.4123329646946252E-3</c:v>
                </c:pt>
                <c:pt idx="32">
                  <c:v>3.5377778154818018E-2</c:v>
                </c:pt>
                <c:pt idx="33">
                  <c:v>-2.3859502548883305E-2</c:v>
                </c:pt>
                <c:pt idx="34">
                  <c:v>-2.1658180896152568E-2</c:v>
                </c:pt>
              </c:numCache>
            </c:numRef>
          </c:val>
          <c:extLst>
            <c:ext xmlns:c16="http://schemas.microsoft.com/office/drawing/2014/chart" uri="{C3380CC4-5D6E-409C-BE32-E72D297353CC}">
              <c16:uniqueId val="{00000000-FEC3-4291-9949-165F5C5BF9E0}"/>
            </c:ext>
          </c:extLst>
        </c:ser>
        <c:ser>
          <c:idx val="7"/>
          <c:order val="1"/>
          <c:tx>
            <c:strRef>
              <c:f>GRSV_CGAS_18_Zusatz!$A$117:$B$117</c:f>
              <c:strCache>
                <c:ptCount val="2"/>
                <c:pt idx="0">
                  <c:v>Taux de prestations sociales</c:v>
                </c:pt>
                <c:pt idx="1">
                  <c:v>Sozialleistungsquote</c:v>
                </c:pt>
              </c:strCache>
            </c:strRef>
          </c:tx>
          <c:spPr>
            <a:solidFill>
              <a:schemeClr val="accent2"/>
            </a:solidFill>
            <a:ln w="25400">
              <a:solidFill>
                <a:schemeClr val="accent2"/>
              </a:solidFill>
            </a:ln>
          </c:spPr>
          <c:invertIfNegative val="0"/>
          <c:cat>
            <c:numRef>
              <c:f>GRSV_CGAS_18_Zusatz!$D$115:$AL$115</c:f>
              <c:numCache>
                <c:formatCode>General</c:formatCode>
                <c:ptCount val="35"/>
                <c:pt idx="0">
                  <c:v>1988</c:v>
                </c:pt>
                <c:pt idx="1">
                  <c:v>1989</c:v>
                </c:pt>
                <c:pt idx="2">
                  <c:v>1990</c:v>
                </c:pt>
                <c:pt idx="3">
                  <c:v>1991</c:v>
                </c:pt>
                <c:pt idx="4">
                  <c:v>1992</c:v>
                </c:pt>
                <c:pt idx="5">
                  <c:v>1993</c:v>
                </c:pt>
                <c:pt idx="6">
                  <c:v>1994</c:v>
                </c:pt>
                <c:pt idx="7">
                  <c:v>1995</c:v>
                </c:pt>
                <c:pt idx="8">
                  <c:v>1996</c:v>
                </c:pt>
                <c:pt idx="9">
                  <c:v>1997</c:v>
                </c:pt>
                <c:pt idx="10">
                  <c:v>1998</c:v>
                </c:pt>
                <c:pt idx="11">
                  <c:v>1999</c:v>
                </c:pt>
                <c:pt idx="12">
                  <c:v>2000</c:v>
                </c:pt>
                <c:pt idx="13">
                  <c:v>2001</c:v>
                </c:pt>
                <c:pt idx="14">
                  <c:v>2002</c:v>
                </c:pt>
                <c:pt idx="15">
                  <c:v>2003</c:v>
                </c:pt>
                <c:pt idx="16">
                  <c:v>2004</c:v>
                </c:pt>
                <c:pt idx="17">
                  <c:v>2005</c:v>
                </c:pt>
                <c:pt idx="18">
                  <c:v>2006</c:v>
                </c:pt>
                <c:pt idx="19">
                  <c:v>2007</c:v>
                </c:pt>
                <c:pt idx="20">
                  <c:v>2008</c:v>
                </c:pt>
                <c:pt idx="21">
                  <c:v>2009</c:v>
                </c:pt>
                <c:pt idx="22">
                  <c:v>2010</c:v>
                </c:pt>
                <c:pt idx="23">
                  <c:v>2011</c:v>
                </c:pt>
                <c:pt idx="24">
                  <c:v>2012</c:v>
                </c:pt>
                <c:pt idx="25">
                  <c:v>2013</c:v>
                </c:pt>
                <c:pt idx="26">
                  <c:v>2014</c:v>
                </c:pt>
                <c:pt idx="27">
                  <c:v>2015</c:v>
                </c:pt>
                <c:pt idx="28">
                  <c:v>2016</c:v>
                </c:pt>
                <c:pt idx="29">
                  <c:v>2017</c:v>
                </c:pt>
                <c:pt idx="30">
                  <c:v>2018</c:v>
                </c:pt>
                <c:pt idx="31">
                  <c:v>2019</c:v>
                </c:pt>
                <c:pt idx="32">
                  <c:v>2020</c:v>
                </c:pt>
                <c:pt idx="33">
                  <c:v>2021</c:v>
                </c:pt>
                <c:pt idx="34">
                  <c:v>2022</c:v>
                </c:pt>
              </c:numCache>
            </c:numRef>
          </c:cat>
          <c:val>
            <c:numRef>
              <c:f>GRSV_CGAS_18_Zusatz!$D$117:$AL$117</c:f>
              <c:numCache>
                <c:formatCode>_ * #,##0.000000_ ;_ * \-#,##0.000000_ ;_ * "-"??_ ;_ @_ </c:formatCode>
                <c:ptCount val="35"/>
                <c:pt idx="0">
                  <c:v>5.2928035518898242E-4</c:v>
                </c:pt>
                <c:pt idx="1">
                  <c:v>-3.7062587234271693E-3</c:v>
                </c:pt>
                <c:pt idx="2">
                  <c:v>2.4486783398233736E-4</c:v>
                </c:pt>
                <c:pt idx="3">
                  <c:v>7.8034674393906434E-3</c:v>
                </c:pt>
                <c:pt idx="4">
                  <c:v>1.4134289819122708E-2</c:v>
                </c:pt>
                <c:pt idx="5">
                  <c:v>1.3906628075047334E-2</c:v>
                </c:pt>
                <c:pt idx="6">
                  <c:v>-4.3211269292914301E-4</c:v>
                </c:pt>
                <c:pt idx="7">
                  <c:v>3.9627328893577507E-3</c:v>
                </c:pt>
                <c:pt idx="8">
                  <c:v>6.6095882315134469E-3</c:v>
                </c:pt>
                <c:pt idx="9">
                  <c:v>7.637810095754094E-3</c:v>
                </c:pt>
                <c:pt idx="10">
                  <c:v>-1.8536777824527673E-3</c:v>
                </c:pt>
                <c:pt idx="11">
                  <c:v>1.1570455355396081E-3</c:v>
                </c:pt>
                <c:pt idx="12">
                  <c:v>-4.0538868575017983E-3</c:v>
                </c:pt>
                <c:pt idx="13">
                  <c:v>5.6564517132222658E-3</c:v>
                </c:pt>
                <c:pt idx="14">
                  <c:v>5.8097019234313596E-3</c:v>
                </c:pt>
                <c:pt idx="15">
                  <c:v>9.3378244131306909E-3</c:v>
                </c:pt>
                <c:pt idx="16">
                  <c:v>2.4420798494408646E-3</c:v>
                </c:pt>
                <c:pt idx="17">
                  <c:v>-1.1701515974828769E-3</c:v>
                </c:pt>
                <c:pt idx="18">
                  <c:v>-7.984310201803041E-3</c:v>
                </c:pt>
                <c:pt idx="19">
                  <c:v>-5.0239684533655293E-3</c:v>
                </c:pt>
                <c:pt idx="20">
                  <c:v>-4.4484237613841293E-3</c:v>
                </c:pt>
                <c:pt idx="21">
                  <c:v>1.2621919221384781E-2</c:v>
                </c:pt>
                <c:pt idx="22">
                  <c:v>-2.598295177214216E-3</c:v>
                </c:pt>
                <c:pt idx="23">
                  <c:v>-8.7763764612444617E-4</c:v>
                </c:pt>
                <c:pt idx="24">
                  <c:v>2.8806806636706705E-3</c:v>
                </c:pt>
                <c:pt idx="25">
                  <c:v>3.1751574804455562E-3</c:v>
                </c:pt>
                <c:pt idx="26">
                  <c:v>1.2767193092120543E-3</c:v>
                </c:pt>
                <c:pt idx="27">
                  <c:v>5.6591220855356505E-3</c:v>
                </c:pt>
                <c:pt idx="28">
                  <c:v>2.7503539264895072E-3</c:v>
                </c:pt>
                <c:pt idx="29">
                  <c:v>2.3666141405850605E-3</c:v>
                </c:pt>
                <c:pt idx="30">
                  <c:v>-4.6769451835438625E-3</c:v>
                </c:pt>
                <c:pt idx="31">
                  <c:v>3.9108858596964835E-3</c:v>
                </c:pt>
                <c:pt idx="32">
                  <c:v>2.8505811949078003E-2</c:v>
                </c:pt>
                <c:pt idx="33">
                  <c:v>-1.2169187811155197E-2</c:v>
                </c:pt>
                <c:pt idx="34">
                  <c:v>-1.686416955842987E-2</c:v>
                </c:pt>
              </c:numCache>
            </c:numRef>
          </c:val>
          <c:extLst>
            <c:ext xmlns:c16="http://schemas.microsoft.com/office/drawing/2014/chart" uri="{C3380CC4-5D6E-409C-BE32-E72D297353CC}">
              <c16:uniqueId val="{00000001-FEC3-4291-9949-165F5C5BF9E0}"/>
            </c:ext>
          </c:extLst>
        </c:ser>
        <c:dLbls>
          <c:showLegendKey val="0"/>
          <c:showVal val="0"/>
          <c:showCatName val="0"/>
          <c:showSerName val="0"/>
          <c:showPercent val="0"/>
          <c:showBubbleSize val="0"/>
        </c:dLbls>
        <c:gapWidth val="79"/>
        <c:overlap val="-62"/>
        <c:axId val="489122016"/>
        <c:axId val="164187960"/>
      </c:barChart>
      <c:catAx>
        <c:axId val="489122016"/>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a:pPr>
            <a:endParaRPr lang="de-DE"/>
          </a:p>
        </c:txPr>
        <c:crossAx val="164187960"/>
        <c:crosses val="autoZero"/>
        <c:auto val="1"/>
        <c:lblAlgn val="ctr"/>
        <c:lblOffset val="100"/>
        <c:tickLblSkip val="5"/>
        <c:tickMarkSkip val="1"/>
        <c:noMultiLvlLbl val="0"/>
      </c:catAx>
      <c:valAx>
        <c:axId val="164187960"/>
        <c:scaling>
          <c:orientation val="minMax"/>
          <c:max val="4.0000000000000008E-2"/>
          <c:min val="-2.5000000000000005E-2"/>
        </c:scaling>
        <c:delete val="0"/>
        <c:axPos val="l"/>
        <c:majorGridlines>
          <c:spPr>
            <a:ln w="3175">
              <a:solidFill>
                <a:srgbClr val="000000"/>
              </a:solidFill>
              <a:prstDash val="solid"/>
            </a:ln>
          </c:spPr>
        </c:majorGridlines>
        <c:title>
          <c:tx>
            <c:strRef>
              <c:f>GRSV_CGAS_18_Zusatz!$A$115:$B$115</c:f>
              <c:strCache>
                <c:ptCount val="2"/>
                <c:pt idx="0">
                  <c:v>variation en points</c:v>
                </c:pt>
                <c:pt idx="1">
                  <c:v>Veränderung in Prozentpunkten</c:v>
                </c:pt>
              </c:strCache>
            </c:strRef>
          </c:tx>
          <c:layout>
            <c:manualLayout>
              <c:xMode val="edge"/>
              <c:yMode val="edge"/>
              <c:x val="1.7964071856287425E-2"/>
              <c:y val="0.16971715475287383"/>
            </c:manualLayout>
          </c:layout>
          <c:overlay val="0"/>
          <c:txPr>
            <a:bodyPr/>
            <a:lstStyle/>
            <a:p>
              <a:pPr>
                <a:defRPr sz="800"/>
              </a:pPr>
              <a:endParaRPr lang="de-DE"/>
            </a:p>
          </c:txPr>
        </c:title>
        <c:numFmt formatCode="0.0%" sourceLinked="0"/>
        <c:majorTickMark val="out"/>
        <c:minorTickMark val="none"/>
        <c:tickLblPos val="nextTo"/>
        <c:spPr>
          <a:ln w="12700">
            <a:solidFill>
              <a:srgbClr val="000000"/>
            </a:solidFill>
            <a:prstDash val="solid"/>
          </a:ln>
        </c:spPr>
        <c:txPr>
          <a:bodyPr rot="0" vert="horz"/>
          <a:lstStyle/>
          <a:p>
            <a:pPr>
              <a:defRPr/>
            </a:pPr>
            <a:endParaRPr lang="de-DE"/>
          </a:p>
        </c:txPr>
        <c:crossAx val="489122016"/>
        <c:crosses val="autoZero"/>
        <c:crossBetween val="between"/>
        <c:majorUnit val="5.000000000000001E-3"/>
        <c:minorUnit val="4.0000000000000034E-4"/>
      </c:valAx>
      <c:spPr>
        <a:solidFill>
          <a:sysClr val="window" lastClr="FFFFFF"/>
        </a:solidFill>
        <a:ln w="25400">
          <a:noFill/>
        </a:ln>
      </c:spPr>
    </c:plotArea>
    <c:legend>
      <c:legendPos val="r"/>
      <c:layout>
        <c:manualLayout>
          <c:xMode val="edge"/>
          <c:yMode val="edge"/>
          <c:x val="0.26739979810216036"/>
          <c:y val="0.86139601742936178"/>
          <c:w val="0.56159483141530375"/>
          <c:h val="0.10840395561801719"/>
        </c:manualLayout>
      </c:layout>
      <c:overlay val="0"/>
      <c:spPr>
        <a:solidFill>
          <a:srgbClr val="FFFFFF"/>
        </a:solidFill>
        <a:ln w="25400">
          <a:noFill/>
        </a:ln>
      </c:spPr>
    </c:legend>
    <c:plotVisOnly val="0"/>
    <c:dispBlanksAs val="gap"/>
    <c:showDLblsOverMax val="0"/>
  </c:chart>
  <c:spPr>
    <a:solidFill>
      <a:schemeClr val="bg1"/>
    </a:solidFill>
    <a:ln w="9525">
      <a:noFill/>
    </a:ln>
  </c:spPr>
  <c:txPr>
    <a:bodyPr/>
    <a:lstStyle/>
    <a:p>
      <a:pPr>
        <a:defRPr sz="1000" b="0" i="0" u="none" strike="noStrike" baseline="0">
          <a:solidFill>
            <a:srgbClr val="000000"/>
          </a:solidFill>
          <a:latin typeface="Arial" panose="020B0604020202020204" pitchFamily="34" charset="0"/>
          <a:ea typeface="Arial"/>
          <a:cs typeface="Arial" panose="020B0604020202020204" pitchFamily="34" charset="0"/>
        </a:defRPr>
      </a:pPr>
      <a:endParaRPr lang="de-DE"/>
    </a:p>
  </c:txPr>
  <c:printSettings>
    <c:headerFooter alignWithMargins="0"/>
    <c:pageMargins b="0.98425196899999956" l="0.78740157499999996" r="0.78740157499999996" t="0.98425196899999956" header="0.49212598450000211" footer="0.492125984500002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117475</xdr:colOff>
      <xdr:row>24</xdr:row>
      <xdr:rowOff>95251</xdr:rowOff>
    </xdr:from>
    <xdr:to>
      <xdr:col>1</xdr:col>
      <xdr:colOff>3175</xdr:colOff>
      <xdr:row>31</xdr:row>
      <xdr:rowOff>114300</xdr:rowOff>
    </xdr:to>
    <xdr:sp macro="" textlink="">
      <xdr:nvSpPr>
        <xdr:cNvPr id="6" name="Text 1">
          <a:extLst>
            <a:ext uri="{FF2B5EF4-FFF2-40B4-BE49-F238E27FC236}">
              <a16:creationId xmlns:a16="http://schemas.microsoft.com/office/drawing/2014/main" id="{00000000-0008-0000-0000-000006000000}"/>
            </a:ext>
          </a:extLst>
        </xdr:cNvPr>
        <xdr:cNvSpPr txBox="1">
          <a:spLocks noChangeArrowheads="1"/>
        </xdr:cNvSpPr>
      </xdr:nvSpPr>
      <xdr:spPr bwMode="auto">
        <a:xfrm>
          <a:off x="117475" y="6238876"/>
          <a:ext cx="3000375" cy="1419224"/>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Attention : </a:t>
          </a:r>
          <a:r>
            <a:rPr lang="de-CH" sz="1000" b="0" i="0" u="none" strike="noStrike" baseline="0">
              <a:solidFill>
                <a:srgbClr val="000000"/>
              </a:solidFill>
              <a:latin typeface="Arial" panose="020B0604020202020204" pitchFamily="34" charset="0"/>
              <a:cs typeface="Arial" panose="020B0604020202020204" pitchFamily="34" charset="0"/>
            </a:rPr>
            <a:t>il ne s'agit pas de véritables taux, car certains sous-ensembles du dénominateur ne sont pas contenus dans le numérateur. Le compte des assurances sociales ne fait pas partie, en tant que tel, du produit intérieur brut (PIB). PIB selon révision 2022 des comptes nationaux.</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Source : Office fédéral des assurances sociales, </a:t>
          </a:r>
          <a:r>
            <a:rPr lang="fr-CH" sz="1000" b="0" i="0" baseline="0">
              <a:effectLst/>
              <a:latin typeface="Arial" panose="020B0604020202020204" pitchFamily="34" charset="0"/>
              <a:ea typeface="+mn-ea"/>
              <a:cs typeface="Arial" panose="020B0604020202020204" pitchFamily="34" charset="0"/>
            </a:rPr>
            <a:t>Secteur données de base et analyses</a:t>
          </a:r>
          <a:endParaRPr lang="de-CH" sz="10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136526</xdr:colOff>
      <xdr:row>24</xdr:row>
      <xdr:rowOff>85724</xdr:rowOff>
    </xdr:from>
    <xdr:to>
      <xdr:col>2</xdr:col>
      <xdr:colOff>3176</xdr:colOff>
      <xdr:row>31</xdr:row>
      <xdr:rowOff>104774</xdr:rowOff>
    </xdr:to>
    <xdr:sp macro="" textlink="">
      <xdr:nvSpPr>
        <xdr:cNvPr id="7" name="Text 1">
          <a:extLst>
            <a:ext uri="{FF2B5EF4-FFF2-40B4-BE49-F238E27FC236}">
              <a16:creationId xmlns:a16="http://schemas.microsoft.com/office/drawing/2014/main" id="{00000000-0008-0000-0000-000007000000}"/>
            </a:ext>
          </a:extLst>
        </xdr:cNvPr>
        <xdr:cNvSpPr txBox="1">
          <a:spLocks noChangeArrowheads="1"/>
        </xdr:cNvSpPr>
      </xdr:nvSpPr>
      <xdr:spPr bwMode="auto">
        <a:xfrm>
          <a:off x="3251201" y="6229349"/>
          <a:ext cx="2943225" cy="1419225"/>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Achtung: </a:t>
          </a:r>
          <a:r>
            <a:rPr lang="de-CH" sz="1000" b="0" i="0" u="none" strike="noStrike" baseline="0">
              <a:solidFill>
                <a:srgbClr val="000000"/>
              </a:solidFill>
              <a:latin typeface="Arial" panose="020B0604020202020204" pitchFamily="34" charset="0"/>
              <a:cs typeface="Arial" panose="020B0604020202020204" pitchFamily="34" charset="0"/>
            </a:rPr>
            <a:t>Es handelt sich um </a:t>
          </a:r>
          <a:r>
            <a:rPr lang="de-CH" sz="1000" b="1" i="0" u="none" strike="noStrike" baseline="0">
              <a:solidFill>
                <a:srgbClr val="000000"/>
              </a:solidFill>
              <a:latin typeface="Arial" panose="020B0604020202020204" pitchFamily="34" charset="0"/>
              <a:cs typeface="Arial" panose="020B0604020202020204" pitchFamily="34" charset="0"/>
            </a:rPr>
            <a:t>unechte Quoten, </a:t>
          </a:r>
          <a:r>
            <a:rPr lang="de-CH" sz="1000" b="0" i="0" u="none" strike="noStrike" baseline="0">
              <a:solidFill>
                <a:srgbClr val="000000"/>
              </a:solidFill>
              <a:latin typeface="Arial" panose="020B0604020202020204" pitchFamily="34" charset="0"/>
              <a:cs typeface="Arial" panose="020B0604020202020204" pitchFamily="34" charset="0"/>
            </a:rPr>
            <a:t>d.h. nicht alle Teilmengen des Zählers sind auch im Nenner enthalten. Der Sozialversicherungshaushalt ist als solcher nicht Bestandteil des Bruttoinlandproduktes BIP. BIP gemäss Revision 2022 der Volkswirtschaftlicher Gesamtrechnung.</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22225</xdr:colOff>
      <xdr:row>7</xdr:row>
      <xdr:rowOff>127000</xdr:rowOff>
    </xdr:from>
    <xdr:to>
      <xdr:col>1</xdr:col>
      <xdr:colOff>2905125</xdr:colOff>
      <xdr:row>25</xdr:row>
      <xdr:rowOff>57150</xdr:rowOff>
    </xdr:to>
    <xdr:graphicFrame macro="">
      <xdr:nvGraphicFramePr>
        <xdr:cNvPr id="5" name="Chart 42">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400050</xdr:colOff>
      <xdr:row>0</xdr:row>
      <xdr:rowOff>914400</xdr:rowOff>
    </xdr:from>
    <xdr:ext cx="184731" cy="264560"/>
    <xdr:sp macro="" textlink="">
      <xdr:nvSpPr>
        <xdr:cNvPr id="12" name="Textfeld 11">
          <a:extLst>
            <a:ext uri="{FF2B5EF4-FFF2-40B4-BE49-F238E27FC236}">
              <a16:creationId xmlns:a16="http://schemas.microsoft.com/office/drawing/2014/main" id="{00000000-0008-0000-0000-00000C000000}"/>
            </a:ext>
          </a:extLst>
        </xdr:cNvPr>
        <xdr:cNvSpPr txBox="1"/>
      </xdr:nvSpPr>
      <xdr:spPr>
        <a:xfrm>
          <a:off x="8877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oneCellAnchor>
    <xdr:from>
      <xdr:col>12</xdr:col>
      <xdr:colOff>400050</xdr:colOff>
      <xdr:row>33</xdr:row>
      <xdr:rowOff>0</xdr:rowOff>
    </xdr:from>
    <xdr:ext cx="184731" cy="264560"/>
    <xdr:sp macro="" textlink="">
      <xdr:nvSpPr>
        <xdr:cNvPr id="14" name="Textfeld 13">
          <a:extLst>
            <a:ext uri="{FF2B5EF4-FFF2-40B4-BE49-F238E27FC236}">
              <a16:creationId xmlns:a16="http://schemas.microsoft.com/office/drawing/2014/main" id="{00000000-0008-0000-0000-00000E000000}"/>
            </a:ext>
          </a:extLst>
        </xdr:cNvPr>
        <xdr:cNvSpPr txBox="1"/>
      </xdr:nvSpPr>
      <xdr:spPr>
        <a:xfrm>
          <a:off x="7715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69850</xdr:colOff>
      <xdr:row>39</xdr:row>
      <xdr:rowOff>85726</xdr:rowOff>
    </xdr:from>
    <xdr:to>
      <xdr:col>0</xdr:col>
      <xdr:colOff>3070225</xdr:colOff>
      <xdr:row>48</xdr:row>
      <xdr:rowOff>133350</xdr:rowOff>
    </xdr:to>
    <xdr:sp macro="" textlink="">
      <xdr:nvSpPr>
        <xdr:cNvPr id="2" name="Text 1">
          <a:extLst>
            <a:ext uri="{FF2B5EF4-FFF2-40B4-BE49-F238E27FC236}">
              <a16:creationId xmlns:a16="http://schemas.microsoft.com/office/drawing/2014/main" id="{3CEE80D3-331C-4B3D-A045-EAB419BD6B76}"/>
            </a:ext>
          </a:extLst>
        </xdr:cNvPr>
        <xdr:cNvSpPr txBox="1">
          <a:spLocks noChangeArrowheads="1"/>
        </xdr:cNvSpPr>
      </xdr:nvSpPr>
      <xdr:spPr bwMode="auto">
        <a:xfrm>
          <a:off x="69850" y="14620876"/>
          <a:ext cx="3000375" cy="1419224"/>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Attention : </a:t>
          </a:r>
          <a:r>
            <a:rPr lang="de-CH" sz="1000" b="0" i="0" u="none" strike="noStrike" baseline="0">
              <a:solidFill>
                <a:srgbClr val="000000"/>
              </a:solidFill>
              <a:latin typeface="Arial" panose="020B0604020202020204" pitchFamily="34" charset="0"/>
              <a:cs typeface="Arial" panose="020B0604020202020204" pitchFamily="34" charset="0"/>
            </a:rPr>
            <a:t>il ne s'agit pas de véritables taux, car certains sous-ensembles du dénominateur ne sont pas contenus dans le numérateur. Le compte des assurances sociales ne fait pas partie, en tant que tel, du produit intérieur brut (PIB). PIB selon révision 2022 des comptes nationaux.</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Source : Office fédéral des assurances sociales, </a:t>
          </a:r>
          <a:r>
            <a:rPr lang="fr-CH" sz="1000" b="0" i="0" baseline="0">
              <a:effectLst/>
              <a:latin typeface="Arial" panose="020B0604020202020204" pitchFamily="34" charset="0"/>
              <a:ea typeface="+mn-ea"/>
              <a:cs typeface="Arial" panose="020B0604020202020204" pitchFamily="34" charset="0"/>
            </a:rPr>
            <a:t>Secteur données de base et analyses</a:t>
          </a:r>
          <a:endParaRPr lang="de-CH" sz="10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88901</xdr:colOff>
      <xdr:row>39</xdr:row>
      <xdr:rowOff>76199</xdr:rowOff>
    </xdr:from>
    <xdr:to>
      <xdr:col>1</xdr:col>
      <xdr:colOff>3032126</xdr:colOff>
      <xdr:row>48</xdr:row>
      <xdr:rowOff>123824</xdr:rowOff>
    </xdr:to>
    <xdr:sp macro="" textlink="">
      <xdr:nvSpPr>
        <xdr:cNvPr id="3" name="Text 1">
          <a:extLst>
            <a:ext uri="{FF2B5EF4-FFF2-40B4-BE49-F238E27FC236}">
              <a16:creationId xmlns:a16="http://schemas.microsoft.com/office/drawing/2014/main" id="{6936A9DB-BA7C-4660-8E78-5F74E31E5FD5}"/>
            </a:ext>
          </a:extLst>
        </xdr:cNvPr>
        <xdr:cNvSpPr txBox="1">
          <a:spLocks noChangeArrowheads="1"/>
        </xdr:cNvSpPr>
      </xdr:nvSpPr>
      <xdr:spPr bwMode="auto">
        <a:xfrm>
          <a:off x="3203576" y="14611349"/>
          <a:ext cx="2943225" cy="1419225"/>
        </a:xfrm>
        <a:prstGeom prst="rect">
          <a:avLst/>
        </a:prstGeom>
        <a:solidFill>
          <a:schemeClr val="bg1"/>
        </a:solidFill>
        <a:ln w="1">
          <a:noFill/>
          <a:miter lim="800000"/>
          <a:headEnd/>
          <a:tailEnd/>
        </a:ln>
      </xdr:spPr>
      <xdr:txBody>
        <a:bodyPr vertOverflow="clip" wrap="square" lIns="27432" tIns="22860" rIns="0" bIns="0" anchor="t" upright="1"/>
        <a:lstStyle/>
        <a:p>
          <a:pPr algn="l" rtl="0">
            <a:defRPr sz="1000"/>
          </a:pPr>
          <a:r>
            <a:rPr lang="de-CH" sz="1000" b="1" i="0" u="none" strike="noStrike" baseline="0">
              <a:solidFill>
                <a:srgbClr val="000000"/>
              </a:solidFill>
              <a:latin typeface="Arial" panose="020B0604020202020204" pitchFamily="34" charset="0"/>
              <a:cs typeface="Arial" panose="020B0604020202020204" pitchFamily="34" charset="0"/>
            </a:rPr>
            <a:t>Achtung: </a:t>
          </a:r>
          <a:r>
            <a:rPr lang="de-CH" sz="1000" b="0" i="0" u="none" strike="noStrike" baseline="0">
              <a:solidFill>
                <a:srgbClr val="000000"/>
              </a:solidFill>
              <a:latin typeface="Arial" panose="020B0604020202020204" pitchFamily="34" charset="0"/>
              <a:cs typeface="Arial" panose="020B0604020202020204" pitchFamily="34" charset="0"/>
            </a:rPr>
            <a:t>Es handelt sich um </a:t>
          </a:r>
          <a:r>
            <a:rPr lang="de-CH" sz="1000" b="1" i="0" u="none" strike="noStrike" baseline="0">
              <a:solidFill>
                <a:srgbClr val="000000"/>
              </a:solidFill>
              <a:latin typeface="Arial" panose="020B0604020202020204" pitchFamily="34" charset="0"/>
              <a:cs typeface="Arial" panose="020B0604020202020204" pitchFamily="34" charset="0"/>
            </a:rPr>
            <a:t>unechte Quoten, </a:t>
          </a:r>
          <a:r>
            <a:rPr lang="de-CH" sz="1000" b="0" i="0" u="none" strike="noStrike" baseline="0">
              <a:solidFill>
                <a:srgbClr val="000000"/>
              </a:solidFill>
              <a:latin typeface="Arial" panose="020B0604020202020204" pitchFamily="34" charset="0"/>
              <a:cs typeface="Arial" panose="020B0604020202020204" pitchFamily="34" charset="0"/>
            </a:rPr>
            <a:t>d.h. nicht alle Teilmengen des Zählers sind auch im Nenner enthalten. Der Sozialversicherungshaushalt ist als solcher nicht Bestandteil des Bruttoinlandproduktes BIP. BIP gemäss Revision 2022 der Volkswirtschaftlicher Gesamtrechnung.</a:t>
          </a:r>
        </a:p>
        <a:p>
          <a:pPr algn="l" rtl="0">
            <a:defRPr sz="1000"/>
          </a:pPr>
          <a:endParaRPr lang="de-CH" sz="1000" b="0" i="0" u="none" strike="noStrike" baseline="0">
            <a:solidFill>
              <a:srgbClr val="000000"/>
            </a:solidFill>
            <a:latin typeface="Arial" panose="020B0604020202020204" pitchFamily="34" charset="0"/>
            <a:cs typeface="Arial" panose="020B0604020202020204" pitchFamily="34" charset="0"/>
          </a:endParaRPr>
        </a:p>
        <a:p>
          <a:pPr rtl="0"/>
          <a:r>
            <a:rPr lang="de-CH" sz="1000" b="0" i="0" baseline="0">
              <a:effectLst/>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0</xdr:colOff>
      <xdr:row>8</xdr:row>
      <xdr:rowOff>38100</xdr:rowOff>
    </xdr:from>
    <xdr:to>
      <xdr:col>1</xdr:col>
      <xdr:colOff>3048000</xdr:colOff>
      <xdr:row>35</xdr:row>
      <xdr:rowOff>0</xdr:rowOff>
    </xdr:to>
    <xdr:graphicFrame macro="">
      <xdr:nvGraphicFramePr>
        <xdr:cNvPr id="5" name="Chart 43">
          <a:extLst>
            <a:ext uri="{FF2B5EF4-FFF2-40B4-BE49-F238E27FC236}">
              <a16:creationId xmlns:a16="http://schemas.microsoft.com/office/drawing/2014/main" id="{7559E9AF-ACF8-473A-A677-2786E8479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3095625</xdr:colOff>
      <xdr:row>35</xdr:row>
      <xdr:rowOff>47625</xdr:rowOff>
    </xdr:from>
    <xdr:to>
      <xdr:col>1</xdr:col>
      <xdr:colOff>2971800</xdr:colOff>
      <xdr:row>37</xdr:row>
      <xdr:rowOff>133350</xdr:rowOff>
    </xdr:to>
    <xdr:sp macro="" textlink="">
      <xdr:nvSpPr>
        <xdr:cNvPr id="6" name="Text Box 49">
          <a:extLst>
            <a:ext uri="{FF2B5EF4-FFF2-40B4-BE49-F238E27FC236}">
              <a16:creationId xmlns:a16="http://schemas.microsoft.com/office/drawing/2014/main" id="{E876A42F-E575-404F-A79B-FA4503D70F05}"/>
            </a:ext>
          </a:extLst>
        </xdr:cNvPr>
        <xdr:cNvSpPr txBox="1">
          <a:spLocks noChangeArrowheads="1"/>
        </xdr:cNvSpPr>
      </xdr:nvSpPr>
      <xdr:spPr bwMode="auto">
        <a:xfrm>
          <a:off x="3095625" y="15659100"/>
          <a:ext cx="2990850" cy="390525"/>
        </a:xfrm>
        <a:prstGeom prst="rect">
          <a:avLst/>
        </a:prstGeom>
        <a:solidFill>
          <a:srgbClr val="FFFFFF"/>
        </a:solidFill>
        <a:ln w="9525">
          <a:noFill/>
          <a:miter lim="800000"/>
          <a:headEnd/>
          <a:tailEnd/>
        </a:ln>
      </xdr:spPr>
      <xdr:txBody>
        <a:bodyPr vertOverflow="clip" wrap="square" lIns="27432" tIns="22860" rIns="0" bIns="0" anchor="t" upright="1"/>
        <a:lstStyle/>
        <a:p>
          <a:pPr rtl="0"/>
          <a:r>
            <a:rPr lang="de-CH" sz="900" b="0" i="0" u="none" strike="noStrike" baseline="0">
              <a:solidFill>
                <a:srgbClr val="000000"/>
              </a:solidFill>
              <a:latin typeface="Arial" panose="020B0604020202020204" pitchFamily="34" charset="0"/>
              <a:cs typeface="Arial" panose="020B0604020202020204" pitchFamily="34" charset="0"/>
            </a:rPr>
            <a:t>Quellen: </a:t>
          </a:r>
          <a:r>
            <a:rPr lang="de-CH" sz="900" b="0" i="0" baseline="0">
              <a:effectLst/>
              <a:latin typeface="Arial" panose="020B0604020202020204" pitchFamily="34" charset="0"/>
              <a:ea typeface="+mn-ea"/>
              <a:cs typeface="Arial" panose="020B0604020202020204" pitchFamily="34" charset="0"/>
            </a:rPr>
            <a:t>Bundesamt für Sozialversicherungen, Bereich Datengrundlagen und Analysen</a:t>
          </a:r>
        </a:p>
      </xdr:txBody>
    </xdr:sp>
    <xdr:clientData/>
  </xdr:twoCellAnchor>
  <xdr:twoCellAnchor>
    <xdr:from>
      <xdr:col>0</xdr:col>
      <xdr:colOff>9525</xdr:colOff>
      <xdr:row>35</xdr:row>
      <xdr:rowOff>0</xdr:rowOff>
    </xdr:from>
    <xdr:to>
      <xdr:col>0</xdr:col>
      <xdr:colOff>2971800</xdr:colOff>
      <xdr:row>37</xdr:row>
      <xdr:rowOff>76200</xdr:rowOff>
    </xdr:to>
    <xdr:sp macro="" textlink="">
      <xdr:nvSpPr>
        <xdr:cNvPr id="7" name="Text Box 50">
          <a:extLst>
            <a:ext uri="{FF2B5EF4-FFF2-40B4-BE49-F238E27FC236}">
              <a16:creationId xmlns:a16="http://schemas.microsoft.com/office/drawing/2014/main" id="{4FBEA994-0BB4-44E8-A32C-9B51DAACF7C3}"/>
            </a:ext>
          </a:extLst>
        </xdr:cNvPr>
        <xdr:cNvSpPr txBox="1">
          <a:spLocks noChangeArrowheads="1"/>
        </xdr:cNvSpPr>
      </xdr:nvSpPr>
      <xdr:spPr bwMode="auto">
        <a:xfrm>
          <a:off x="9525" y="15611475"/>
          <a:ext cx="2962275" cy="381000"/>
        </a:xfrm>
        <a:prstGeom prst="rect">
          <a:avLst/>
        </a:prstGeom>
        <a:solidFill>
          <a:srgbClr val="FFFFFF"/>
        </a:solidFill>
        <a:ln w="9525">
          <a:noFill/>
          <a:miter lim="800000"/>
          <a:headEnd/>
          <a:tailEnd/>
        </a:ln>
      </xdr:spPr>
      <xdr:txBody>
        <a:bodyPr vertOverflow="clip" wrap="square" lIns="27432" tIns="22860" rIns="0" bIns="0" anchor="t" upright="1"/>
        <a:lstStyle/>
        <a:p>
          <a:pPr rtl="0"/>
          <a:r>
            <a:rPr lang="de-CH" sz="900" b="0" i="0" baseline="0">
              <a:effectLst/>
              <a:latin typeface="Arial" panose="020B0604020202020204" pitchFamily="34" charset="0"/>
              <a:ea typeface="+mn-ea"/>
              <a:cs typeface="Arial" panose="020B0604020202020204" pitchFamily="34" charset="0"/>
            </a:rPr>
            <a:t>Source : Office fédéral des assurances sociales, </a:t>
          </a:r>
          <a:r>
            <a:rPr lang="fr-CH" sz="900" b="0" i="0" baseline="0">
              <a:effectLst/>
              <a:latin typeface="Arial" panose="020B0604020202020204" pitchFamily="34" charset="0"/>
              <a:ea typeface="+mn-ea"/>
              <a:cs typeface="Arial" panose="020B0604020202020204" pitchFamily="34" charset="0"/>
            </a:rPr>
            <a:t>Secteur données de base et analyses</a:t>
          </a:r>
          <a:endParaRPr lang="de-CH" sz="900" b="0" i="0" baseline="0">
            <a:effectLst/>
            <a:latin typeface="Arial" panose="020B0604020202020204" pitchFamily="34" charset="0"/>
            <a:ea typeface="+mn-ea"/>
            <a:cs typeface="Arial" panose="020B0604020202020204" pitchFamily="34" charset="0"/>
          </a:endParaRPr>
        </a:p>
      </xdr:txBody>
    </xdr:sp>
    <xdr:clientData/>
  </xdr:twoCellAnchor>
  <xdr:oneCellAnchor>
    <xdr:from>
      <xdr:col>12</xdr:col>
      <xdr:colOff>400050</xdr:colOff>
      <xdr:row>99</xdr:row>
      <xdr:rowOff>914400</xdr:rowOff>
    </xdr:from>
    <xdr:ext cx="184731" cy="264560"/>
    <xdr:sp macro="" textlink="">
      <xdr:nvSpPr>
        <xdr:cNvPr id="8" name="Textfeld 7">
          <a:extLst>
            <a:ext uri="{FF2B5EF4-FFF2-40B4-BE49-F238E27FC236}">
              <a16:creationId xmlns:a16="http://schemas.microsoft.com/office/drawing/2014/main" id="{D8B5F73D-51E1-46C8-A015-CD8C1EAEACA6}"/>
            </a:ext>
          </a:extLst>
        </xdr:cNvPr>
        <xdr:cNvSpPr txBox="1"/>
      </xdr:nvSpPr>
      <xdr:spPr>
        <a:xfrm>
          <a:off x="70389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oneCellAnchor>
    <xdr:from>
      <xdr:col>12</xdr:col>
      <xdr:colOff>400050</xdr:colOff>
      <xdr:row>0</xdr:row>
      <xdr:rowOff>914400</xdr:rowOff>
    </xdr:from>
    <xdr:ext cx="184731" cy="264560"/>
    <xdr:sp macro="" textlink="">
      <xdr:nvSpPr>
        <xdr:cNvPr id="9" name="Textfeld 8">
          <a:extLst>
            <a:ext uri="{FF2B5EF4-FFF2-40B4-BE49-F238E27FC236}">
              <a16:creationId xmlns:a16="http://schemas.microsoft.com/office/drawing/2014/main" id="{E3D3F134-B207-4CF3-91D9-6EAA7F97ACEE}"/>
            </a:ext>
          </a:extLst>
        </xdr:cNvPr>
        <xdr:cNvSpPr txBox="1"/>
      </xdr:nvSpPr>
      <xdr:spPr>
        <a:xfrm>
          <a:off x="7038975"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de-CH" sz="1100"/>
        </a:p>
      </xdr:txBody>
    </xdr:sp>
    <xdr:clientData/>
  </xdr:oneCellAnchor>
  <xdr:twoCellAnchor>
    <xdr:from>
      <xdr:col>0</xdr:col>
      <xdr:colOff>47625</xdr:colOff>
      <xdr:row>5</xdr:row>
      <xdr:rowOff>57151</xdr:rowOff>
    </xdr:from>
    <xdr:to>
      <xdr:col>0</xdr:col>
      <xdr:colOff>3105150</xdr:colOff>
      <xdr:row>7</xdr:row>
      <xdr:rowOff>133350</xdr:rowOff>
    </xdr:to>
    <xdr:sp macro="" textlink="">
      <xdr:nvSpPr>
        <xdr:cNvPr id="10" name="Text 1">
          <a:extLst>
            <a:ext uri="{FF2B5EF4-FFF2-40B4-BE49-F238E27FC236}">
              <a16:creationId xmlns:a16="http://schemas.microsoft.com/office/drawing/2014/main" id="{49EFC208-CFD7-47C0-87E1-247B36FA49FC}"/>
            </a:ext>
          </a:extLst>
        </xdr:cNvPr>
        <xdr:cNvSpPr txBox="1">
          <a:spLocks noChangeArrowheads="1"/>
        </xdr:cNvSpPr>
      </xdr:nvSpPr>
      <xdr:spPr bwMode="auto">
        <a:xfrm>
          <a:off x="47625" y="10458451"/>
          <a:ext cx="3057525" cy="400049"/>
        </a:xfrm>
        <a:prstGeom prst="rect">
          <a:avLst/>
        </a:prstGeom>
        <a:solidFill>
          <a:schemeClr val="bg1"/>
        </a:solidFill>
        <a:ln w="1">
          <a:noFill/>
          <a:miter lim="800000"/>
          <a:headEnd/>
          <a:tailEnd/>
        </a:ln>
      </xdr:spPr>
      <xdr:txBody>
        <a:bodyPr vertOverflow="clip" wrap="square" lIns="27432" tIns="22860" rIns="0" bIns="0" anchor="t" upright="1"/>
        <a:lstStyle/>
        <a:p>
          <a:pPr rtl="0"/>
          <a:r>
            <a:rPr lang="de-CH" sz="900" b="0" i="0" baseline="0">
              <a:effectLst/>
              <a:latin typeface="Arial" panose="020B0604020202020204" pitchFamily="34" charset="0"/>
              <a:ea typeface="+mn-ea"/>
              <a:cs typeface="Arial" panose="020B0604020202020204" pitchFamily="34" charset="0"/>
            </a:rPr>
            <a:t>Source : Office fédéral des assurances sociales, </a:t>
          </a:r>
          <a:r>
            <a:rPr lang="fr-CH" sz="900" b="0" i="0" baseline="0">
              <a:effectLst/>
              <a:latin typeface="Arial" panose="020B0604020202020204" pitchFamily="34" charset="0"/>
              <a:ea typeface="+mn-ea"/>
              <a:cs typeface="Arial" panose="020B0604020202020204" pitchFamily="34" charset="0"/>
            </a:rPr>
            <a:t>Secteur données de base et analyses</a:t>
          </a:r>
          <a:endParaRPr lang="de-CH" sz="900" b="0" i="0" baseline="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66676</xdr:colOff>
      <xdr:row>5</xdr:row>
      <xdr:rowOff>47626</xdr:rowOff>
    </xdr:from>
    <xdr:to>
      <xdr:col>1</xdr:col>
      <xdr:colOff>3019426</xdr:colOff>
      <xdr:row>7</xdr:row>
      <xdr:rowOff>104776</xdr:rowOff>
    </xdr:to>
    <xdr:sp macro="" textlink="">
      <xdr:nvSpPr>
        <xdr:cNvPr id="11" name="Text 1">
          <a:extLst>
            <a:ext uri="{FF2B5EF4-FFF2-40B4-BE49-F238E27FC236}">
              <a16:creationId xmlns:a16="http://schemas.microsoft.com/office/drawing/2014/main" id="{10CA8C88-79DF-421E-808F-23DA83607ED8}"/>
            </a:ext>
          </a:extLst>
        </xdr:cNvPr>
        <xdr:cNvSpPr txBox="1">
          <a:spLocks noChangeArrowheads="1"/>
        </xdr:cNvSpPr>
      </xdr:nvSpPr>
      <xdr:spPr bwMode="auto">
        <a:xfrm>
          <a:off x="3181351" y="10448926"/>
          <a:ext cx="2952750" cy="381000"/>
        </a:xfrm>
        <a:prstGeom prst="rect">
          <a:avLst/>
        </a:prstGeom>
        <a:solidFill>
          <a:schemeClr val="bg1"/>
        </a:solidFill>
        <a:ln w="1">
          <a:noFill/>
          <a:miter lim="800000"/>
          <a:headEnd/>
          <a:tailEnd/>
        </a:ln>
      </xdr:spPr>
      <xdr:txBody>
        <a:bodyPr vertOverflow="clip" wrap="square" lIns="27432" tIns="22860" rIns="0" bIns="0" anchor="t" upright="1"/>
        <a:lstStyle/>
        <a:p>
          <a:pPr rtl="0"/>
          <a:r>
            <a:rPr lang="de-CH" sz="900" b="0" i="0" baseline="0">
              <a:effectLst/>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b.intra.admin.ch\BSV$\BSVBSV\Statistikdruck_Ms\%2051%20SVS\%2050%20Datenbasis%20AS\50.00%20Datenbasis%20SV\1%20Finanzen\DB%20Finanzen%20S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 ab 87 im Überblick"/>
      <sheetName val="GR ab 87 nach Zweig"/>
      <sheetName val="Struktur E ab 87 nach Zweig Fr."/>
      <sheetName val="Struktur E ab 87 nach Zweig %"/>
      <sheetName val="GR Subventionen nach Zweig"/>
      <sheetName val="Struktur A ab 87 nach Zweig"/>
      <sheetName val="GR nach Funktion"/>
      <sheetName val="SV 02"/>
      <sheetName val="SV 01"/>
      <sheetName val="SV 00"/>
      <sheetName val="SV 99"/>
      <sheetName val="SV 98"/>
      <sheetName val="SV 97"/>
      <sheetName val="SV 96"/>
      <sheetName val="SV 95"/>
      <sheetName val="SV 94"/>
      <sheetName val="SV 93"/>
      <sheetName val="SV 92"/>
      <sheetName val="SV 91"/>
      <sheetName val="SV 90"/>
      <sheetName val="SV 89"/>
      <sheetName val="SV 88"/>
      <sheetName val="SV 87"/>
      <sheetName val="Daten Übersichtsgrafiken 1+2"/>
      <sheetName val="Faltprospekt"/>
      <sheetName val="Quellen"/>
      <sheetName val="CHSS 6;2000;1970-98"/>
      <sheetName val="SV-Quoten 1948-2000"/>
      <sheetName val="SV-Quoten neu 1987-2000"/>
      <sheetName val="Quoten VGR90-00 Datenbasis"/>
      <sheetName val="SVS, Daten, Text"/>
      <sheetName val="SV-Quoten 1948-98"/>
      <sheetName val="SV-Quoten neu 1987-98"/>
      <sheetName val="Quoten VGR 1990-98"/>
      <sheetName val="SVS 01, Daten, Text"/>
      <sheetName val="Quoten VGR 1990-97alt"/>
    </sheetNames>
    <sheetDataSet>
      <sheetData sheetId="0" refreshError="1">
        <row r="1">
          <cell r="A1" t="str">
            <v xml:space="preserve">SV 1.1.1  Gesamtrechnung der Sozialversicherungen </v>
          </cell>
        </row>
        <row r="2">
          <cell r="S2" t="str">
            <v>kontrollieren!!!</v>
          </cell>
        </row>
        <row r="3">
          <cell r="D3">
            <v>1987</v>
          </cell>
          <cell r="E3">
            <v>1988</v>
          </cell>
          <cell r="F3">
            <v>1989</v>
          </cell>
          <cell r="G3">
            <v>1990</v>
          </cell>
          <cell r="H3">
            <v>1991</v>
          </cell>
          <cell r="I3">
            <v>1992</v>
          </cell>
          <cell r="J3">
            <v>1993</v>
          </cell>
          <cell r="K3">
            <v>1994</v>
          </cell>
          <cell r="L3">
            <v>1995</v>
          </cell>
          <cell r="M3">
            <v>1996</v>
          </cell>
          <cell r="N3">
            <v>1997</v>
          </cell>
          <cell r="O3">
            <v>1998</v>
          </cell>
          <cell r="P3">
            <v>1999</v>
          </cell>
          <cell r="Q3">
            <v>2000</v>
          </cell>
          <cell r="R3">
            <v>2001</v>
          </cell>
          <cell r="S3">
            <v>2002</v>
          </cell>
        </row>
        <row r="4">
          <cell r="A4" t="str">
            <v>Total Einnahmen</v>
          </cell>
          <cell r="D4">
            <v>59431.728461782594</v>
          </cell>
          <cell r="E4">
            <v>64780.295435734675</v>
          </cell>
          <cell r="F4">
            <v>70575.16240146762</v>
          </cell>
          <cell r="G4">
            <v>77709.659793699087</v>
          </cell>
          <cell r="H4">
            <v>84550.161018084211</v>
          </cell>
          <cell r="I4">
            <v>90556.231585537244</v>
          </cell>
          <cell r="J4">
            <v>96599.347354646423</v>
          </cell>
          <cell r="K4">
            <v>97578.416139336769</v>
          </cell>
          <cell r="L4">
            <v>104110.46708703115</v>
          </cell>
          <cell r="M4">
            <v>108075.73779232775</v>
          </cell>
          <cell r="N4">
            <v>110217.4662760943</v>
          </cell>
          <cell r="O4">
            <v>113907.75847779328</v>
          </cell>
          <cell r="P4">
            <v>116680.58952067434</v>
          </cell>
          <cell r="Q4">
            <v>121556.13341624402</v>
          </cell>
          <cell r="R4">
            <v>126197.92055347373</v>
          </cell>
          <cell r="S4">
            <v>47390.482365609998</v>
          </cell>
        </row>
        <row r="5">
          <cell r="A5" t="str">
            <v>Beiträge Versicherte und Arbeitgeber</v>
          </cell>
          <cell r="D5">
            <v>42429.49346464745</v>
          </cell>
          <cell r="E5">
            <v>46159.07090762203</v>
          </cell>
          <cell r="F5">
            <v>50417.338503117251</v>
          </cell>
          <cell r="G5">
            <v>54686.743298112553</v>
          </cell>
          <cell r="H5">
            <v>58413.944230994115</v>
          </cell>
          <cell r="I5">
            <v>61361.98207159419</v>
          </cell>
          <cell r="J5">
            <v>65492.199671659357</v>
          </cell>
          <cell r="K5">
            <v>66121.972806150559</v>
          </cell>
          <cell r="L5">
            <v>69625.258628755779</v>
          </cell>
          <cell r="M5">
            <v>71863.130756478291</v>
          </cell>
          <cell r="N5">
            <v>71653.161862137029</v>
          </cell>
          <cell r="O5">
            <v>75475.256987920715</v>
          </cell>
          <cell r="P5">
            <v>74652.710517881729</v>
          </cell>
          <cell r="Q5">
            <v>79522.545394073109</v>
          </cell>
          <cell r="R5">
            <v>85451.372687985931</v>
          </cell>
          <cell r="S5">
            <v>32726.176579059997</v>
          </cell>
        </row>
        <row r="6">
          <cell r="A6" t="str">
            <v xml:space="preserve">Subventionen </v>
          </cell>
          <cell r="B6" t="str">
            <v>insgesamt</v>
          </cell>
          <cell r="D6">
            <v>7410.9755035099997</v>
          </cell>
          <cell r="E6">
            <v>7880.6791677699994</v>
          </cell>
          <cell r="F6">
            <v>8177.2411777800007</v>
          </cell>
          <cell r="G6">
            <v>9201.9086997399991</v>
          </cell>
          <cell r="H6">
            <v>9934.33771763</v>
          </cell>
          <cell r="I6">
            <v>10847.21684576</v>
          </cell>
          <cell r="J6">
            <v>11537.798392999999</v>
          </cell>
          <cell r="K6">
            <v>11801.037827029999</v>
          </cell>
          <cell r="L6">
            <v>12721.53111317</v>
          </cell>
          <cell r="M6">
            <v>12987.235524240001</v>
          </cell>
          <cell r="N6">
            <v>13452.356508309998</v>
          </cell>
          <cell r="O6">
            <v>14343.602900270002</v>
          </cell>
          <cell r="P6">
            <v>16120.190456350001</v>
          </cell>
          <cell r="Q6">
            <v>16980.418103150001</v>
          </cell>
          <cell r="R6">
            <v>17859.774599357348</v>
          </cell>
          <cell r="S6">
            <v>15396.527064810003</v>
          </cell>
        </row>
        <row r="7">
          <cell r="B7" t="str">
            <v>davon Bund</v>
          </cell>
          <cell r="D7">
            <v>5041.1354925100013</v>
          </cell>
          <cell r="E7">
            <v>5335.1869507700003</v>
          </cell>
          <cell r="F7">
            <v>5479.9595817800009</v>
          </cell>
          <cell r="G7">
            <v>6376.6638167400006</v>
          </cell>
          <cell r="H7">
            <v>6786.3726206299998</v>
          </cell>
          <cell r="I7">
            <v>7475.82195176</v>
          </cell>
          <cell r="J7">
            <v>7911.4822700000004</v>
          </cell>
          <cell r="K7">
            <v>8119.366487029999</v>
          </cell>
          <cell r="L7">
            <v>8908.1922001699986</v>
          </cell>
          <cell r="M7">
            <v>9171.7443001299998</v>
          </cell>
          <cell r="N7">
            <v>9348.921469500001</v>
          </cell>
          <cell r="O7">
            <v>10009.431438369998</v>
          </cell>
          <cell r="P7">
            <v>11380.812321349998</v>
          </cell>
          <cell r="Q7">
            <v>12144.78337325</v>
          </cell>
          <cell r="R7">
            <v>12749.774369287135</v>
          </cell>
          <cell r="S7">
            <v>11015.974331559999</v>
          </cell>
        </row>
        <row r="8">
          <cell r="A8" t="str">
            <v>Zinsen</v>
          </cell>
          <cell r="D8">
            <v>8739.4402971349045</v>
          </cell>
          <cell r="E8">
            <v>9681.4554579795622</v>
          </cell>
          <cell r="F8">
            <v>10889.545204380971</v>
          </cell>
          <cell r="G8">
            <v>12515.013050731655</v>
          </cell>
          <cell r="H8">
            <v>14441.398465815413</v>
          </cell>
          <cell r="I8">
            <v>16550.648592117625</v>
          </cell>
          <cell r="J8">
            <v>17008.313496891853</v>
          </cell>
          <cell r="K8">
            <v>17227.84082948622</v>
          </cell>
          <cell r="L8">
            <v>17581.125870608572</v>
          </cell>
          <cell r="M8">
            <v>17959.225548129463</v>
          </cell>
          <cell r="N8">
            <v>19029.803251517282</v>
          </cell>
          <cell r="O8">
            <v>18425.234105652558</v>
          </cell>
          <cell r="P8">
            <v>20245.765159012619</v>
          </cell>
          <cell r="Q8">
            <v>19387.042451760914</v>
          </cell>
          <cell r="R8">
            <v>16196.118751220451</v>
          </cell>
          <cell r="S8">
            <v>-882.32269304999988</v>
          </cell>
        </row>
        <row r="9">
          <cell r="A9" t="str">
            <v>übrige Einnahmen</v>
          </cell>
          <cell r="D9">
            <v>851.81919649022916</v>
          </cell>
          <cell r="E9">
            <v>1059.0899023630709</v>
          </cell>
          <cell r="F9">
            <v>1091.0375161893744</v>
          </cell>
          <cell r="G9">
            <v>1305.9947451148867</v>
          </cell>
          <cell r="H9">
            <v>1760.4806036446651</v>
          </cell>
          <cell r="I9">
            <v>1796.3840760654225</v>
          </cell>
          <cell r="J9">
            <v>2561.035793095205</v>
          </cell>
          <cell r="K9">
            <v>2427.5646766700002</v>
          </cell>
          <cell r="L9">
            <v>4182.5514744967886</v>
          </cell>
          <cell r="M9">
            <v>5266.1459634800003</v>
          </cell>
          <cell r="N9">
            <v>6082.1446541299993</v>
          </cell>
          <cell r="O9">
            <v>5663.6644839500004</v>
          </cell>
          <cell r="P9">
            <v>5661.9233874299998</v>
          </cell>
          <cell r="Q9">
            <v>5666.1274672600002</v>
          </cell>
          <cell r="R9">
            <v>6690.6545149100002</v>
          </cell>
          <cell r="S9">
            <v>150.10141478999998</v>
          </cell>
        </row>
        <row r="10">
          <cell r="A10" t="str">
            <v>Struktur der Einnahmen in %</v>
          </cell>
        </row>
        <row r="11">
          <cell r="A11" t="str">
            <v>Beiträge Versicherte und Arbeitgeber</v>
          </cell>
          <cell r="D11">
            <v>0.71391989704508796</v>
          </cell>
          <cell r="E11">
            <v>0.71254801474954921</v>
          </cell>
          <cell r="F11">
            <v>0.7143779310958952</v>
          </cell>
          <cell r="G11">
            <v>0.70344464572312382</v>
          </cell>
          <cell r="H11">
            <v>0.69020976811063839</v>
          </cell>
          <cell r="I11">
            <v>0.67761192131358883</v>
          </cell>
          <cell r="J11">
            <v>0.67797766201480647</v>
          </cell>
          <cell r="K11">
            <v>0.67762908460957094</v>
          </cell>
          <cell r="L11">
            <v>0.66876329130818846</v>
          </cell>
          <cell r="M11">
            <v>0.66493305735803931</v>
          </cell>
          <cell r="N11">
            <v>0.65010714075613163</v>
          </cell>
          <cell r="O11">
            <v>0.66259979123928492</v>
          </cell>
          <cell r="P11">
            <v>0.63980402245614465</v>
          </cell>
          <cell r="Q11">
            <v>0.65420430182461042</v>
          </cell>
          <cell r="R11">
            <v>0.6771218758060098</v>
          </cell>
          <cell r="S11">
            <v>0.6905643273808183</v>
          </cell>
        </row>
        <row r="12">
          <cell r="A12" t="str">
            <v>Subventionen öffentliche Hand</v>
          </cell>
          <cell r="D12">
            <v>0.12469729040903811</v>
          </cell>
          <cell r="E12">
            <v>0.12165241165946875</v>
          </cell>
          <cell r="F12">
            <v>0.11586570826806845</v>
          </cell>
          <cell r="G12">
            <v>0.11836567721685017</v>
          </cell>
          <cell r="H12">
            <v>0.11738253635644763</v>
          </cell>
          <cell r="I12">
            <v>0.11978432246834365</v>
          </cell>
          <cell r="J12">
            <v>0.1194397137140185</v>
          </cell>
          <cell r="K12">
            <v>0.1209390180117163</v>
          </cell>
          <cell r="L12">
            <v>0.12219262355758558</v>
          </cell>
          <cell r="M12">
            <v>0.12016790992623655</v>
          </cell>
          <cell r="N12">
            <v>0.12205285571174264</v>
          </cell>
          <cell r="O12">
            <v>0.1259229668983991</v>
          </cell>
          <cell r="P12">
            <v>0.13815657362181655</v>
          </cell>
          <cell r="Q12">
            <v>0.1396919894202627</v>
          </cell>
          <cell r="R12">
            <v>0.14152194046485608</v>
          </cell>
          <cell r="S12">
            <v>0.32488648134087889</v>
          </cell>
        </row>
        <row r="13">
          <cell r="A13" t="str">
            <v>Zinsen</v>
          </cell>
          <cell r="D13">
            <v>0.14705007785117299</v>
          </cell>
          <cell r="E13">
            <v>0.14945062218161778</v>
          </cell>
          <cell r="F13">
            <v>0.15429713278498275</v>
          </cell>
          <cell r="G13">
            <v>0.16098268777318189</v>
          </cell>
          <cell r="H13">
            <v>0.17063724111605247</v>
          </cell>
          <cell r="I13">
            <v>0.18276653414496691</v>
          </cell>
          <cell r="J13">
            <v>0.17607068745970936</v>
          </cell>
          <cell r="K13">
            <v>0.17655380678536309</v>
          </cell>
          <cell r="L13">
            <v>0.16886991637364981</v>
          </cell>
          <cell r="M13">
            <v>0.16617259261869577</v>
          </cell>
          <cell r="N13">
            <v>0.17265687458145429</v>
          </cell>
          <cell r="O13">
            <v>0.16175574299659862</v>
          </cell>
          <cell r="P13">
            <v>0.17351442294028968</v>
          </cell>
          <cell r="Q13">
            <v>0.1594904502710198</v>
          </cell>
          <cell r="R13">
            <v>0.1283390303119748</v>
          </cell>
          <cell r="S13">
            <v>-1.8618141217534384E-2</v>
          </cell>
        </row>
        <row r="14">
          <cell r="A14" t="str">
            <v>übrige Einnahmen</v>
          </cell>
          <cell r="D14">
            <v>1.4332734694700812E-2</v>
          </cell>
          <cell r="E14">
            <v>1.6348951409364001E-2</v>
          </cell>
          <cell r="F14">
            <v>1.5459227851053249E-2</v>
          </cell>
          <cell r="G14">
            <v>1.6799226931206022E-2</v>
          </cell>
          <cell r="H14">
            <v>2.0801555608020991E-2</v>
          </cell>
          <cell r="I14">
            <v>1.9837222073100527E-2</v>
          </cell>
          <cell r="J14">
            <v>2.6511936811465624E-2</v>
          </cell>
          <cell r="K14">
            <v>2.4878090593349736E-2</v>
          </cell>
          <cell r="L14">
            <v>4.0174168760576057E-2</v>
          </cell>
          <cell r="M14">
            <v>4.872644009702834E-2</v>
          </cell>
          <cell r="N14">
            <v>5.5183128950671498E-2</v>
          </cell>
          <cell r="O14">
            <v>4.9721498865717313E-2</v>
          </cell>
          <cell r="P14">
            <v>4.8524980981749136E-2</v>
          </cell>
          <cell r="Q14">
            <v>4.6613258484107176E-2</v>
          </cell>
          <cell r="R14">
            <v>5.3017153417159325E-2</v>
          </cell>
          <cell r="S14">
            <v>3.1673324958372772E-3</v>
          </cell>
        </row>
        <row r="15">
          <cell r="A15" t="str">
            <v>Total</v>
          </cell>
          <cell r="D15">
            <v>0.99999999999999989</v>
          </cell>
          <cell r="E15">
            <v>0.99999999999999967</v>
          </cell>
          <cell r="F15">
            <v>0.99999999999999956</v>
          </cell>
          <cell r="G15">
            <v>0.999592237644362</v>
          </cell>
          <cell r="H15">
            <v>0.99903110119115957</v>
          </cell>
          <cell r="I15">
            <v>1</v>
          </cell>
          <cell r="J15">
            <v>0.99999999999999989</v>
          </cell>
          <cell r="K15">
            <v>1</v>
          </cell>
          <cell r="L15">
            <v>0.99999999999999978</v>
          </cell>
          <cell r="M15">
            <v>1</v>
          </cell>
          <cell r="N15">
            <v>1</v>
          </cell>
          <cell r="O15">
            <v>1</v>
          </cell>
          <cell r="P15">
            <v>1</v>
          </cell>
          <cell r="Q15">
            <v>1.0000000000000002</v>
          </cell>
          <cell r="R15">
            <v>1</v>
          </cell>
          <cell r="S15">
            <v>1</v>
          </cell>
        </row>
        <row r="16">
          <cell r="A16" t="str">
            <v>Total Ausgaben</v>
          </cell>
          <cell r="D16">
            <v>46041.39486310244</v>
          </cell>
          <cell r="E16">
            <v>49129.13608152009</v>
          </cell>
          <cell r="F16">
            <v>51539.789899646174</v>
          </cell>
          <cell r="G16">
            <v>56476.546057942542</v>
          </cell>
          <cell r="H16">
            <v>62916.567085986615</v>
          </cell>
          <cell r="I16">
            <v>70919.3702664226</v>
          </cell>
          <cell r="J16">
            <v>78073.990384660021</v>
          </cell>
          <cell r="K16">
            <v>80132.088863610712</v>
          </cell>
          <cell r="L16">
            <v>83939.393241348167</v>
          </cell>
          <cell r="M16">
            <v>88114.083381822245</v>
          </cell>
          <cell r="N16">
            <v>93398.898647084556</v>
          </cell>
          <cell r="O16">
            <v>95103.200299450182</v>
          </cell>
          <cell r="P16">
            <v>97671.815481086858</v>
          </cell>
          <cell r="Q16">
            <v>100950.37391046764</v>
          </cell>
          <cell r="R16">
            <v>106362.53075969915</v>
          </cell>
          <cell r="S16">
            <v>46797.796327920005</v>
          </cell>
        </row>
        <row r="17">
          <cell r="A17" t="str">
            <v>Sozialleistungen</v>
          </cell>
          <cell r="D17">
            <v>38550.981258073974</v>
          </cell>
          <cell r="E17">
            <v>41101.540156441653</v>
          </cell>
          <cell r="F17">
            <v>43105.2593365668</v>
          </cell>
          <cell r="G17">
            <v>46782.737131821872</v>
          </cell>
          <cell r="H17">
            <v>51878.908737840778</v>
          </cell>
          <cell r="I17">
            <v>58446.314911642257</v>
          </cell>
          <cell r="J17">
            <v>65301.100791301869</v>
          </cell>
          <cell r="K17">
            <v>66612.698673039995</v>
          </cell>
          <cell r="L17">
            <v>68972.122456299985</v>
          </cell>
          <cell r="M17">
            <v>72462.281700005085</v>
          </cell>
          <cell r="N17">
            <v>76579.402927411691</v>
          </cell>
          <cell r="O17">
            <v>78180.617593377538</v>
          </cell>
          <cell r="P17">
            <v>80205.895829720976</v>
          </cell>
          <cell r="Q17">
            <v>82722.334565668221</v>
          </cell>
          <cell r="R17">
            <v>87723.313677369108</v>
          </cell>
          <cell r="S17">
            <v>45015.801571160002</v>
          </cell>
        </row>
        <row r="18">
          <cell r="A18" t="str">
            <v>Verwaltungs- und Durchführungskosten</v>
          </cell>
          <cell r="D18">
            <v>2084.2560339808183</v>
          </cell>
          <cell r="E18">
            <v>2254.7502015683158</v>
          </cell>
          <cell r="F18">
            <v>2410.718197171841</v>
          </cell>
          <cell r="G18">
            <v>2637.0397703468411</v>
          </cell>
          <cell r="H18">
            <v>2974.960575820196</v>
          </cell>
          <cell r="I18">
            <v>3440.5449528072627</v>
          </cell>
          <cell r="J18">
            <v>3733.08463083988</v>
          </cell>
          <cell r="K18">
            <v>3765.900020150707</v>
          </cell>
          <cell r="L18">
            <v>3887.2341851677302</v>
          </cell>
          <cell r="M18">
            <v>4272.1473066571552</v>
          </cell>
          <cell r="N18">
            <v>4381.440968212848</v>
          </cell>
          <cell r="O18">
            <v>4649.5960655126355</v>
          </cell>
          <cell r="P18">
            <v>4688.8728415478945</v>
          </cell>
          <cell r="Q18">
            <v>4681.0456472994301</v>
          </cell>
          <cell r="R18">
            <v>4761.8827742000412</v>
          </cell>
          <cell r="S18">
            <v>855.42246481000006</v>
          </cell>
        </row>
        <row r="19">
          <cell r="A19" t="str">
            <v>Rückstellungen</v>
          </cell>
          <cell r="D19">
            <v>603.18093034764865</v>
          </cell>
          <cell r="E19">
            <v>608.13760402227069</v>
          </cell>
          <cell r="F19">
            <v>701.98111829360994</v>
          </cell>
          <cell r="G19">
            <v>804.57954745333097</v>
          </cell>
          <cell r="H19">
            <v>851.38037143846464</v>
          </cell>
          <cell r="I19">
            <v>1240.9923730530606</v>
          </cell>
          <cell r="J19">
            <v>1210.5365506179769</v>
          </cell>
          <cell r="K19">
            <v>1550.6460821999999</v>
          </cell>
          <cell r="L19">
            <v>1737.9922731000001</v>
          </cell>
          <cell r="M19">
            <v>1758.2636724500001</v>
          </cell>
          <cell r="N19">
            <v>1918.6198511100001</v>
          </cell>
          <cell r="O19">
            <v>1865.2032656399997</v>
          </cell>
          <cell r="P19">
            <v>1717.43067419</v>
          </cell>
          <cell r="Q19">
            <v>1614.5977800399999</v>
          </cell>
          <cell r="R19">
            <v>1449.1885071199999</v>
          </cell>
          <cell r="S19">
            <v>0</v>
          </cell>
        </row>
        <row r="20">
          <cell r="A20" t="str">
            <v>Übrige Ausgaben</v>
          </cell>
          <cell r="D20">
            <v>4802.9766407000006</v>
          </cell>
          <cell r="E20">
            <v>5164.7081194878501</v>
          </cell>
          <cell r="F20">
            <v>5321.8312476139199</v>
          </cell>
          <cell r="G20">
            <v>6252.1896083205047</v>
          </cell>
          <cell r="H20">
            <v>7211.3174008871802</v>
          </cell>
          <cell r="I20">
            <v>7791.5180289199989</v>
          </cell>
          <cell r="J20">
            <v>7829.2684119002952</v>
          </cell>
          <cell r="K20">
            <v>8202.8440882200011</v>
          </cell>
          <cell r="L20">
            <v>9342.0443267804767</v>
          </cell>
          <cell r="M20">
            <v>9621.3907027100013</v>
          </cell>
          <cell r="N20">
            <v>10519.434900349999</v>
          </cell>
          <cell r="O20">
            <v>10407.783374920002</v>
          </cell>
          <cell r="P20">
            <v>11059.616135627975</v>
          </cell>
          <cell r="Q20">
            <v>11932.39591746</v>
          </cell>
          <cell r="R20">
            <v>12428.14580101</v>
          </cell>
          <cell r="S20">
            <v>926.57229194999991</v>
          </cell>
        </row>
        <row r="21">
          <cell r="A21" t="str">
            <v xml:space="preserve">Rechnungssaldo </v>
          </cell>
          <cell r="D21">
            <v>13359.345899077802</v>
          </cell>
          <cell r="E21">
            <v>15988.553988396616</v>
          </cell>
          <cell r="F21">
            <v>19549.344882222751</v>
          </cell>
          <cell r="G21">
            <v>21819.582577523797</v>
          </cell>
          <cell r="H21">
            <v>22387.017633710522</v>
          </cell>
          <cell r="I21">
            <v>19909.085100819113</v>
          </cell>
          <cell r="J21">
            <v>17758.856789696383</v>
          </cell>
          <cell r="K21">
            <v>16484.921321528695</v>
          </cell>
          <cell r="L21">
            <v>26073.699622145457</v>
          </cell>
          <cell r="M21">
            <v>25927.124180777737</v>
          </cell>
          <cell r="N21">
            <v>33118.525418619778</v>
          </cell>
          <cell r="O21">
            <v>38017.756841553091</v>
          </cell>
          <cell r="P21">
            <v>45808.774039947486</v>
          </cell>
          <cell r="Q21">
            <v>19363.759464006387</v>
          </cell>
          <cell r="R21">
            <v>-17764.61053599542</v>
          </cell>
          <cell r="S21">
            <v>592.6860376899981</v>
          </cell>
        </row>
        <row r="22">
          <cell r="A22" t="str">
            <v>Stand des Kapitalkontos</v>
          </cell>
          <cell r="D22">
            <v>183654.48291986997</v>
          </cell>
          <cell r="E22">
            <v>200082.52942699002</v>
          </cell>
          <cell r="F22">
            <v>220078.76149460999</v>
          </cell>
          <cell r="G22">
            <v>242115.92056947001</v>
          </cell>
          <cell r="H22">
            <v>265202.59031370003</v>
          </cell>
          <cell r="I22">
            <v>286268.74937948002</v>
          </cell>
          <cell r="J22">
            <v>304932.86007200001</v>
          </cell>
          <cell r="K22">
            <v>322463.90298531996</v>
          </cell>
          <cell r="L22">
            <v>349898.91208054003</v>
          </cell>
          <cell r="M22">
            <v>380381.00997611001</v>
          </cell>
          <cell r="N22">
            <v>414224.89454965998</v>
          </cell>
          <cell r="O22">
            <v>453759.66846346</v>
          </cell>
          <cell r="P22">
            <v>500562.55973238003</v>
          </cell>
          <cell r="Q22">
            <v>520831.56943371997</v>
          </cell>
          <cell r="R22">
            <v>504228.24013856001</v>
          </cell>
          <cell r="S22">
            <v>24392.227654200004</v>
          </cell>
        </row>
        <row r="23">
          <cell r="A23" t="str">
            <v>(per Ende Rechnungsjahr)</v>
          </cell>
        </row>
        <row r="24">
          <cell r="A24" t="str">
            <v>Beiträge der öffentlichen Hand</v>
          </cell>
        </row>
        <row r="25">
          <cell r="A25" t="str">
            <v>in % der Ausgaben</v>
          </cell>
          <cell r="D25">
            <v>0.16096331411212639</v>
          </cell>
          <cell r="E25">
            <v>0.16040744446825952</v>
          </cell>
          <cell r="F25">
            <v>0.15865879922487108</v>
          </cell>
          <cell r="G25">
            <v>0.16293327659059093</v>
          </cell>
          <cell r="H25">
            <v>0.15789700833570547</v>
          </cell>
          <cell r="I25">
            <v>0.15295139825706702</v>
          </cell>
          <cell r="J25">
            <v>0.147780308604118</v>
          </cell>
          <cell r="K25">
            <v>0.14726981405808631</v>
          </cell>
          <cell r="L25">
            <v>0.15155614809595064</v>
          </cell>
          <cell r="M25">
            <v>0.14739114368315884</v>
          </cell>
          <cell r="N25">
            <v>0.14403121132231803</v>
          </cell>
          <cell r="O25">
            <v>0.15082145348533477</v>
          </cell>
          <cell r="P25">
            <v>0.1650444437522666</v>
          </cell>
          <cell r="Q25">
            <v>0.16820559890357462</v>
          </cell>
          <cell r="R25">
            <v>0.16791415615812361</v>
          </cell>
          <cell r="S25">
            <v>0.32900111272171784</v>
          </cell>
        </row>
        <row r="26">
          <cell r="A26" t="str">
            <v>Kontrolle</v>
          </cell>
          <cell r="D26">
            <v>0.16096331411212639</v>
          </cell>
          <cell r="E26">
            <v>0.16040744446825952</v>
          </cell>
          <cell r="F26">
            <v>0.15865879922487108</v>
          </cell>
          <cell r="G26">
            <v>0.16293327659059093</v>
          </cell>
          <cell r="H26">
            <v>0.15789700833570547</v>
          </cell>
          <cell r="I26">
            <v>0.15295139825706702</v>
          </cell>
          <cell r="J26">
            <v>0.147780308604118</v>
          </cell>
          <cell r="K26">
            <v>0.14726981405808631</v>
          </cell>
          <cell r="L26">
            <v>0.15155614809595064</v>
          </cell>
        </row>
        <row r="28">
          <cell r="A28" t="str">
            <v>Quelle: Bundesamt für Sozialversicherung, Bereich Statistik 2</v>
          </cell>
        </row>
        <row r="30">
          <cell r="A30" t="str">
            <v>Quelle: Bundesamt für Sozialversicherung, Sektion Statistik</v>
          </cell>
        </row>
        <row r="64">
          <cell r="A64" t="str">
            <v>(per Ende Rechnungsjahr)</v>
          </cell>
          <cell r="L64">
            <v>36347.708157175926</v>
          </cell>
          <cell r="M64" t="str">
            <v>Ep 12.3.98</v>
          </cell>
        </row>
        <row r="102">
          <cell r="C102" t="str">
            <v>Beiträge Versicherte und Arbeitgeber</v>
          </cell>
        </row>
        <row r="103">
          <cell r="C103" t="str">
            <v>Subventionen öffentliche Hand</v>
          </cell>
        </row>
        <row r="106">
          <cell r="C106" t="str">
            <v>Zinsen</v>
          </cell>
        </row>
        <row r="107">
          <cell r="C107" t="str">
            <v>übrige Einnahmen</v>
          </cell>
        </row>
        <row r="110">
          <cell r="C110" t="str">
            <v>Sozialleistungen</v>
          </cell>
        </row>
        <row r="111">
          <cell r="C111" t="str">
            <v>Verwaltungs- und Durchführungskosten</v>
          </cell>
        </row>
        <row r="112">
          <cell r="C112" t="str">
            <v>Rückstellungen</v>
          </cell>
        </row>
        <row r="113">
          <cell r="C113" t="str">
            <v>Übrige Ausgaben</v>
          </cell>
        </row>
      </sheetData>
      <sheetData sheetId="1" refreshError="1"/>
      <sheetData sheetId="2" refreshError="1"/>
      <sheetData sheetId="3" refreshError="1"/>
      <sheetData sheetId="4" refreshError="1"/>
      <sheetData sheetId="5" refreshError="1"/>
      <sheetData sheetId="6" refreshError="1">
        <row r="1">
          <cell r="A1" t="str">
            <v>Gesamtrechnung der Sozialversicherungen, nach Funktionen, 1987-2001</v>
          </cell>
        </row>
        <row r="2">
          <cell r="N2" t="str">
            <v>in Millionen Franken</v>
          </cell>
        </row>
        <row r="3">
          <cell r="E3" t="str">
            <v>SCHWEIZ (in Millionen Franken)</v>
          </cell>
          <cell r="H3" t="str">
            <v>SWITZERLAND (millions of Sfr )</v>
          </cell>
          <cell r="I3" t="str">
            <v>Scheme</v>
          </cell>
          <cell r="J3" t="str">
            <v>1980</v>
          </cell>
          <cell r="K3" t="str">
            <v>1981</v>
          </cell>
          <cell r="L3" t="str">
            <v>1982</v>
          </cell>
          <cell r="M3" t="str">
            <v>1983</v>
          </cell>
          <cell r="N3" t="str">
            <v>1984</v>
          </cell>
          <cell r="O3" t="str">
            <v>1985</v>
          </cell>
          <cell r="P3" t="str">
            <v>1986</v>
          </cell>
          <cell r="Q3" t="str">
            <v>1987</v>
          </cell>
          <cell r="R3" t="str">
            <v>1988</v>
          </cell>
          <cell r="S3" t="str">
            <v>1989</v>
          </cell>
          <cell r="T3" t="str">
            <v>1990</v>
          </cell>
          <cell r="U3" t="str">
            <v>1991</v>
          </cell>
          <cell r="V3" t="str">
            <v>1992</v>
          </cell>
          <cell r="W3">
            <v>1993</v>
          </cell>
          <cell r="X3">
            <v>1994</v>
          </cell>
          <cell r="Y3">
            <v>1995</v>
          </cell>
          <cell r="Z3">
            <v>1996</v>
          </cell>
          <cell r="AA3">
            <v>1997</v>
          </cell>
          <cell r="AB3">
            <v>1998</v>
          </cell>
          <cell r="AC3">
            <v>1999</v>
          </cell>
          <cell r="AD3">
            <v>2000</v>
          </cell>
          <cell r="AE3">
            <v>2001</v>
          </cell>
          <cell r="AF3">
            <v>2002</v>
          </cell>
        </row>
        <row r="5">
          <cell r="B5">
            <v>1</v>
          </cell>
          <cell r="C5" t="str">
            <v xml:space="preserve">OLD-AGE CASH BENEFITS </v>
          </cell>
          <cell r="F5" t="str">
            <v xml:space="preserve">OLD-AGE CASH BENEFITS </v>
          </cell>
          <cell r="J5">
            <v>12557.103507599928</v>
          </cell>
          <cell r="K5">
            <v>12907.112625218117</v>
          </cell>
          <cell r="L5">
            <v>14670.360252049735</v>
          </cell>
          <cell r="M5">
            <v>15185.378676344852</v>
          </cell>
          <cell r="N5">
            <v>17045.79078329097</v>
          </cell>
          <cell r="O5">
            <v>17712.012250254502</v>
          </cell>
          <cell r="P5">
            <v>19021.495719899176</v>
          </cell>
          <cell r="Q5">
            <v>20205.205556661833</v>
          </cell>
          <cell r="R5">
            <v>21685.76792335806</v>
          </cell>
          <cell r="S5">
            <v>22638.469339886346</v>
          </cell>
          <cell r="T5">
            <v>24756.481008737472</v>
          </cell>
          <cell r="U5">
            <v>26997.452123836545</v>
          </cell>
          <cell r="V5">
            <v>29476.875821972237</v>
          </cell>
          <cell r="W5">
            <v>32154.1948002723</v>
          </cell>
          <cell r="X5">
            <v>33483.199003906593</v>
          </cell>
          <cell r="Y5">
            <v>35481.882532845506</v>
          </cell>
          <cell r="Z5">
            <v>36566.856229665602</v>
          </cell>
          <cell r="AA5">
            <v>38220.238234594719</v>
          </cell>
          <cell r="AB5">
            <v>39970.653090474603</v>
          </cell>
          <cell r="AC5">
            <v>41458.884616449286</v>
          </cell>
          <cell r="AD5">
            <v>43367.75190850161</v>
          </cell>
          <cell r="AE5">
            <v>46318.549933883303</v>
          </cell>
          <cell r="AF5">
            <v>28701.228515055838</v>
          </cell>
        </row>
        <row r="7">
          <cell r="B7" t="str">
            <v>1.1.0</v>
          </cell>
          <cell r="D7" t="str">
            <v>Old-age pensions (non attributable)</v>
          </cell>
          <cell r="G7" t="str">
            <v>Old-age pensions (non attributable)</v>
          </cell>
          <cell r="J7">
            <v>50.100109970633781</v>
          </cell>
          <cell r="K7">
            <v>56.442868603110085</v>
          </cell>
          <cell r="L7">
            <v>60.282999637008238</v>
          </cell>
          <cell r="M7">
            <v>67.277827349851293</v>
          </cell>
          <cell r="N7">
            <v>72.773330035905445</v>
          </cell>
          <cell r="O7">
            <v>77.155033359515443</v>
          </cell>
          <cell r="P7">
            <v>82.535415103521146</v>
          </cell>
          <cell r="Q7">
            <v>85.649753298354085</v>
          </cell>
          <cell r="R7">
            <v>96.332253911955277</v>
          </cell>
          <cell r="S7">
            <v>101.8436637650216</v>
          </cell>
          <cell r="T7">
            <v>85.49556307109988</v>
          </cell>
          <cell r="U7">
            <v>123.34017249596349</v>
          </cell>
          <cell r="V7">
            <v>133.518</v>
          </cell>
          <cell r="W7">
            <v>143.30256574691003</v>
          </cell>
          <cell r="X7">
            <v>280.56700000000001</v>
          </cell>
          <cell r="Y7">
            <v>311.6110328858349</v>
          </cell>
          <cell r="Z7">
            <v>278.12129700000003</v>
          </cell>
          <cell r="AA7">
            <v>227.75178113655264</v>
          </cell>
          <cell r="AB7">
            <v>103.36965885000001</v>
          </cell>
          <cell r="AC7">
            <v>111.88175070588233</v>
          </cell>
          <cell r="AD7">
            <v>157.04800399999999</v>
          </cell>
          <cell r="AE7">
            <v>231.94399101788193</v>
          </cell>
          <cell r="AF7">
            <v>-192.15955288999999</v>
          </cell>
        </row>
        <row r="8">
          <cell r="E8" t="str">
            <v>Rückerstattungsforderungen netto (AHV)</v>
          </cell>
          <cell r="H8" t="str">
            <v>Claims for restitution net (i.e. depreciations considered)(AVS)</v>
          </cell>
          <cell r="J8">
            <v>-14.032240000000002</v>
          </cell>
          <cell r="K8">
            <v>-13.496059000000001</v>
          </cell>
          <cell r="L8">
            <v>-16.784151999999999</v>
          </cell>
          <cell r="M8">
            <v>-17.155877999999998</v>
          </cell>
          <cell r="N8">
            <v>-18.506937000000001</v>
          </cell>
          <cell r="O8">
            <v>-22.510697999999998</v>
          </cell>
          <cell r="P8">
            <v>-25.795625000000001</v>
          </cell>
          <cell r="Q8">
            <v>-33.656440999999994</v>
          </cell>
          <cell r="R8">
            <v>-33.764450999999994</v>
          </cell>
          <cell r="S8">
            <v>-40.019487000000005</v>
          </cell>
          <cell r="T8">
            <v>-71.609799980000005</v>
          </cell>
          <cell r="U8">
            <v>-51.751878537387348</v>
          </cell>
          <cell r="V8">
            <v>-61.62</v>
          </cell>
          <cell r="W8">
            <v>-69.505966999999998</v>
          </cell>
          <cell r="X8">
            <v>-83.432999999999993</v>
          </cell>
          <cell r="Y8">
            <v>-81.869768999999991</v>
          </cell>
          <cell r="Z8">
            <v>-91.878703000000002</v>
          </cell>
          <cell r="AA8">
            <v>-162.71831799999998</v>
          </cell>
          <cell r="AB8">
            <v>-226.63034114999999</v>
          </cell>
          <cell r="AC8">
            <v>-237.53001399999999</v>
          </cell>
          <cell r="AD8">
            <v>-242.95199600000001</v>
          </cell>
          <cell r="AE8">
            <v>-196.81994381000001</v>
          </cell>
          <cell r="AF8">
            <v>-192.15955288999999</v>
          </cell>
        </row>
        <row r="9">
          <cell r="E9" t="str">
            <v>Nicht zuordbare Renten der Beruflichen Vorsorge (BV) (a)</v>
          </cell>
          <cell r="H9" t="str">
            <v>Occupational pensions (BV) non attributable (a)</v>
          </cell>
          <cell r="J9">
            <v>64.132349970633783</v>
          </cell>
          <cell r="K9">
            <v>69.938927603110088</v>
          </cell>
          <cell r="L9">
            <v>77.067151637008237</v>
          </cell>
          <cell r="M9">
            <v>84.433705349851294</v>
          </cell>
          <cell r="N9">
            <v>91.280267035905453</v>
          </cell>
          <cell r="O9">
            <v>99.665731359515448</v>
          </cell>
          <cell r="P9">
            <v>108.33104010352115</v>
          </cell>
          <cell r="Q9">
            <v>119.30619429835409</v>
          </cell>
          <cell r="R9">
            <v>130.09670491195527</v>
          </cell>
          <cell r="S9">
            <v>141.8631507650216</v>
          </cell>
          <cell r="T9">
            <v>157.10536305109989</v>
          </cell>
          <cell r="U9">
            <v>175.09205103335083</v>
          </cell>
          <cell r="V9">
            <v>195.13800000000001</v>
          </cell>
          <cell r="W9">
            <v>212.80853274691003</v>
          </cell>
          <cell r="X9">
            <v>364</v>
          </cell>
          <cell r="Y9">
            <v>393.48080188583492</v>
          </cell>
          <cell r="Z9">
            <v>370</v>
          </cell>
          <cell r="AA9">
            <v>390.47009913655262</v>
          </cell>
          <cell r="AB9">
            <v>330</v>
          </cell>
          <cell r="AC9">
            <v>349.41176470588232</v>
          </cell>
          <cell r="AD9">
            <v>400</v>
          </cell>
          <cell r="AE9">
            <v>428.76393482788194</v>
          </cell>
          <cell r="AF9">
            <v>0</v>
          </cell>
        </row>
        <row r="10">
          <cell r="I10" t="str">
            <v>SA</v>
          </cell>
        </row>
        <row r="11">
          <cell r="B11" t="str">
            <v>1.1.1</v>
          </cell>
          <cell r="D11" t="str">
            <v>Old-age personal entitlements</v>
          </cell>
          <cell r="G11" t="str">
            <v>Old-age personal entitlements</v>
          </cell>
          <cell r="I11" t="str">
            <v>SA</v>
          </cell>
          <cell r="J11">
            <v>11367.959641814503</v>
          </cell>
          <cell r="K11">
            <v>11663.301135558093</v>
          </cell>
          <cell r="L11">
            <v>13258.509694098087</v>
          </cell>
          <cell r="M11">
            <v>13690.55948420077</v>
          </cell>
          <cell r="N11">
            <v>15366.074253682254</v>
          </cell>
          <cell r="O11">
            <v>15939.444941429494</v>
          </cell>
          <cell r="P11">
            <v>17065.643713202455</v>
          </cell>
          <cell r="Q11">
            <v>17925.914803068412</v>
          </cell>
          <cell r="R11">
            <v>19139.766561686894</v>
          </cell>
          <cell r="S11">
            <v>19830.322800369744</v>
          </cell>
          <cell r="T11">
            <v>21612.429167388607</v>
          </cell>
          <cell r="U11">
            <v>23480.897864299892</v>
          </cell>
          <cell r="V11">
            <v>25542.699672619488</v>
          </cell>
          <cell r="W11">
            <v>27811.267460775569</v>
          </cell>
          <cell r="X11">
            <v>28704.038650865703</v>
          </cell>
          <cell r="Y11">
            <v>30399.039104834163</v>
          </cell>
          <cell r="Z11">
            <v>31477.143298203042</v>
          </cell>
          <cell r="AA11">
            <v>32947.7080224112</v>
          </cell>
          <cell r="AB11">
            <v>34779.572545648014</v>
          </cell>
          <cell r="AC11">
            <v>36026.482376085769</v>
          </cell>
          <cell r="AD11">
            <v>37186.142285068949</v>
          </cell>
          <cell r="AE11">
            <v>39252.851149379494</v>
          </cell>
          <cell r="AF11">
            <v>26627.029207001913</v>
          </cell>
        </row>
        <row r="12">
          <cell r="E12" t="str">
            <v>Einfache Altersrente (AHV)</v>
          </cell>
          <cell r="H12" t="str">
            <v>Basic old-age single pension (AVS)</v>
          </cell>
          <cell r="I12" t="str">
            <v>SI</v>
          </cell>
          <cell r="J12">
            <v>5402.2967819198202</v>
          </cell>
          <cell r="K12">
            <v>5573.2456732222845</v>
          </cell>
          <cell r="L12">
            <v>6390.4577928775198</v>
          </cell>
          <cell r="M12">
            <v>6506.7003820795699</v>
          </cell>
          <cell r="N12">
            <v>7359.545770689605</v>
          </cell>
          <cell r="O12">
            <v>7534.4647532115732</v>
          </cell>
          <cell r="P12">
            <v>8011.7549035245111</v>
          </cell>
          <cell r="Q12">
            <v>8331.4035853549085</v>
          </cell>
          <cell r="R12">
            <v>8817.6262215210445</v>
          </cell>
          <cell r="S12">
            <v>8962.7336598583952</v>
          </cell>
          <cell r="T12">
            <v>9677.5688268971735</v>
          </cell>
          <cell r="U12">
            <v>10394.830059386572</v>
          </cell>
          <cell r="V12">
            <v>11168.091637575386</v>
          </cell>
          <cell r="W12">
            <v>12124.713001925888</v>
          </cell>
          <cell r="X12">
            <v>12267.104210713145</v>
          </cell>
          <cell r="Y12">
            <v>12849.386601574877</v>
          </cell>
          <cell r="Z12">
            <v>12991.002651104363</v>
          </cell>
          <cell r="AA12">
            <v>13536.405377264075</v>
          </cell>
          <cell r="AB12">
            <v>14892.175974905607</v>
          </cell>
          <cell r="AC12">
            <v>16143.777592681972</v>
          </cell>
          <cell r="AD12">
            <v>17218.68635710753</v>
          </cell>
          <cell r="AE12">
            <v>26497.17870823725</v>
          </cell>
          <cell r="AF12">
            <v>26440.042309351913</v>
          </cell>
        </row>
        <row r="13">
          <cell r="E13" t="str">
            <v>Ehepaar-Altersrente (AHV)</v>
          </cell>
          <cell r="H13" t="str">
            <v>Basic old-age pension for couple (AVS)</v>
          </cell>
          <cell r="I13" t="str">
            <v>SI</v>
          </cell>
          <cell r="J13">
            <v>3876.6469731580587</v>
          </cell>
          <cell r="K13">
            <v>3810.30548131357</v>
          </cell>
          <cell r="L13">
            <v>4355.0006776387518</v>
          </cell>
          <cell r="M13">
            <v>4425.1382976844998</v>
          </cell>
          <cell r="N13">
            <v>5019.6117418908261</v>
          </cell>
          <cell r="O13">
            <v>5139.9832403590226</v>
          </cell>
          <cell r="P13">
            <v>5506.4476610525835</v>
          </cell>
          <cell r="Q13">
            <v>5679.7257262731127</v>
          </cell>
          <cell r="R13">
            <v>6053.6351990562143</v>
          </cell>
          <cell r="S13">
            <v>6211.4634854040032</v>
          </cell>
          <cell r="T13">
            <v>6761.9547762841412</v>
          </cell>
          <cell r="U13">
            <v>7332.0718443916276</v>
          </cell>
          <cell r="V13">
            <v>7943.0780350441037</v>
          </cell>
          <cell r="W13">
            <v>8643.2012061355854</v>
          </cell>
          <cell r="X13">
            <v>8799.6394401525577</v>
          </cell>
          <cell r="Y13">
            <v>9281.440783171729</v>
          </cell>
          <cell r="Z13">
            <v>9479.6513500986784</v>
          </cell>
          <cell r="AA13">
            <v>9874.3533840364726</v>
          </cell>
          <cell r="AB13">
            <v>9316.5287037824073</v>
          </cell>
          <cell r="AC13">
            <v>8705.8455257567384</v>
          </cell>
          <cell r="AD13">
            <v>8064.5055509614158</v>
          </cell>
          <cell r="AE13">
            <v>0</v>
          </cell>
          <cell r="AF13">
            <v>0</v>
          </cell>
        </row>
        <row r="14">
          <cell r="E14" t="str">
            <v>Überweisg. und Rückve. von Beiträgen bei Ausländern (AHV)</v>
          </cell>
          <cell r="H14" t="str">
            <v>Transfer &amp; reimbursement of contributions (foreigners, stateless persons)(AVS)</v>
          </cell>
          <cell r="I14" t="str">
            <v>SA</v>
          </cell>
          <cell r="J14">
            <v>1.919</v>
          </cell>
          <cell r="K14">
            <v>3.6862140000000001</v>
          </cell>
          <cell r="L14">
            <v>5.0094580000000004</v>
          </cell>
          <cell r="M14">
            <v>10.944936999999999</v>
          </cell>
          <cell r="N14">
            <v>16.329179</v>
          </cell>
          <cell r="O14">
            <v>21.516275</v>
          </cell>
          <cell r="P14">
            <v>21.960222999999999</v>
          </cell>
          <cell r="Q14">
            <v>34.879429999999999</v>
          </cell>
          <cell r="R14">
            <v>37.685468</v>
          </cell>
          <cell r="S14">
            <v>42.654395000000001</v>
          </cell>
          <cell r="T14">
            <v>63.748793499999998</v>
          </cell>
          <cell r="U14">
            <v>59.901750999999997</v>
          </cell>
          <cell r="V14">
            <v>85.53</v>
          </cell>
          <cell r="W14">
            <v>122.69736399999999</v>
          </cell>
          <cell r="X14">
            <v>173.29499999999999</v>
          </cell>
          <cell r="Y14">
            <v>199.693299</v>
          </cell>
          <cell r="Z14">
            <v>182.48929699999999</v>
          </cell>
          <cell r="AA14">
            <v>224.76505900000001</v>
          </cell>
          <cell r="AB14">
            <v>331.86786696000001</v>
          </cell>
          <cell r="AC14">
            <v>335.56513999999999</v>
          </cell>
          <cell r="AD14">
            <v>235.950377</v>
          </cell>
          <cell r="AE14">
            <v>249.70037205</v>
          </cell>
          <cell r="AF14">
            <v>186.98689765</v>
          </cell>
        </row>
        <row r="15">
          <cell r="E15" t="str">
            <v>Altersrenten der beruflichen Vorsorge (BV) (a)</v>
          </cell>
          <cell r="H15" t="str">
            <v>Occupational pensions (BV) (a)</v>
          </cell>
          <cell r="J15">
            <v>2087.096886736625</v>
          </cell>
          <cell r="K15">
            <v>2276.0637670222386</v>
          </cell>
          <cell r="L15">
            <v>2508.0417655818164</v>
          </cell>
          <cell r="M15">
            <v>2747.7758674366987</v>
          </cell>
          <cell r="N15">
            <v>2970.5875621018249</v>
          </cell>
          <cell r="O15">
            <v>3243.4806728588969</v>
          </cell>
          <cell r="P15">
            <v>3525.4809256253598</v>
          </cell>
          <cell r="Q15">
            <v>3879.9060614403907</v>
          </cell>
          <cell r="R15">
            <v>4230.8196731096359</v>
          </cell>
          <cell r="S15">
            <v>4613.4712601073443</v>
          </cell>
          <cell r="T15">
            <v>5109.1567707072927</v>
          </cell>
          <cell r="U15">
            <v>5694.0942095216933</v>
          </cell>
          <cell r="V15">
            <v>6346</v>
          </cell>
          <cell r="W15">
            <v>6920.6558887140945</v>
          </cell>
          <cell r="X15">
            <v>7464</v>
          </cell>
          <cell r="Y15">
            <v>8068.5184210875605</v>
          </cell>
          <cell r="Z15">
            <v>8824</v>
          </cell>
          <cell r="AA15">
            <v>9312.1842021106495</v>
          </cell>
          <cell r="AB15">
            <v>10239</v>
          </cell>
          <cell r="AC15">
            <v>10841.294117647059</v>
          </cell>
          <cell r="AD15">
            <v>11667</v>
          </cell>
          <cell r="AE15">
            <v>12505.972069092246</v>
          </cell>
          <cell r="AF15">
            <v>0</v>
          </cell>
        </row>
        <row r="17">
          <cell r="I17" t="str">
            <v>SI</v>
          </cell>
        </row>
        <row r="18">
          <cell r="B18" t="str">
            <v>1.1.2</v>
          </cell>
          <cell r="D18" t="str">
            <v>Old-age spouse supplements</v>
          </cell>
          <cell r="G18" t="str">
            <v>Old-age spouse supplements</v>
          </cell>
          <cell r="I18" t="str">
            <v>SI</v>
          </cell>
          <cell r="J18">
            <v>165.29775275121656</v>
          </cell>
          <cell r="K18">
            <v>186.32612367991311</v>
          </cell>
          <cell r="L18">
            <v>189.83613350197663</v>
          </cell>
          <cell r="M18">
            <v>181.83222293766559</v>
          </cell>
          <cell r="N18">
            <v>193.75836571594601</v>
          </cell>
          <cell r="O18">
            <v>190.00243821901296</v>
          </cell>
          <cell r="P18">
            <v>195.71913425066111</v>
          </cell>
          <cell r="Q18">
            <v>193.74454064869832</v>
          </cell>
          <cell r="R18">
            <v>195.91327858390261</v>
          </cell>
          <cell r="S18">
            <v>189.26660420357317</v>
          </cell>
          <cell r="T18">
            <v>200.7170117922019</v>
          </cell>
          <cell r="U18">
            <v>211.71662362904129</v>
          </cell>
          <cell r="V18">
            <v>223.01718559796004</v>
          </cell>
          <cell r="W18">
            <v>237.03128414416022</v>
          </cell>
          <cell r="X18">
            <v>235.36294959154282</v>
          </cell>
          <cell r="Y18">
            <v>244.94838617521387</v>
          </cell>
          <cell r="Z18">
            <v>248.00282513488497</v>
          </cell>
          <cell r="AA18">
            <v>256.40857386927843</v>
          </cell>
          <cell r="AB18">
            <v>256.71341046189173</v>
          </cell>
          <cell r="AC18">
            <v>251.61519677806339</v>
          </cell>
          <cell r="AD18">
            <v>240.95333263482027</v>
          </cell>
          <cell r="AE18">
            <v>225.13823599791746</v>
          </cell>
          <cell r="AF18">
            <v>266.05260326734572</v>
          </cell>
        </row>
        <row r="19">
          <cell r="E19" t="str">
            <v>Zusatzrente für Ehefrauen (AHV)</v>
          </cell>
          <cell r="H19" t="str">
            <v>Ordinary supplementary pension for wife (AVS)</v>
          </cell>
          <cell r="I19" t="str">
            <v>SI</v>
          </cell>
          <cell r="J19">
            <v>165.29775275121656</v>
          </cell>
          <cell r="K19">
            <v>186.32612367991311</v>
          </cell>
          <cell r="L19">
            <v>189.83613350197663</v>
          </cell>
          <cell r="M19">
            <v>181.83222293766559</v>
          </cell>
          <cell r="N19">
            <v>193.75836571594601</v>
          </cell>
          <cell r="O19">
            <v>190.00243821901296</v>
          </cell>
          <cell r="P19">
            <v>195.71913425066111</v>
          </cell>
          <cell r="Q19">
            <v>193.74454064869832</v>
          </cell>
          <cell r="R19">
            <v>195.91327858390261</v>
          </cell>
          <cell r="S19">
            <v>189.26660420357317</v>
          </cell>
          <cell r="T19">
            <v>200.7170117922019</v>
          </cell>
          <cell r="U19">
            <v>211.71662362904129</v>
          </cell>
          <cell r="V19">
            <v>223.01718559796004</v>
          </cell>
          <cell r="W19">
            <v>237.03128414416022</v>
          </cell>
          <cell r="X19">
            <v>235.36294959154282</v>
          </cell>
          <cell r="Y19">
            <v>244.94838617521387</v>
          </cell>
          <cell r="Z19">
            <v>248.00282513488497</v>
          </cell>
          <cell r="AA19">
            <v>256.40857386927843</v>
          </cell>
          <cell r="AB19">
            <v>256.71341046189173</v>
          </cell>
          <cell r="AC19">
            <v>251.61519677806339</v>
          </cell>
          <cell r="AD19">
            <v>240.95333263482027</v>
          </cell>
          <cell r="AE19">
            <v>225.13823599791746</v>
          </cell>
          <cell r="AF19">
            <v>266.05260326734572</v>
          </cell>
        </row>
        <row r="22">
          <cell r="B22" t="str">
            <v>1.1.3</v>
          </cell>
          <cell r="D22" t="str">
            <v>Old-age child supplements</v>
          </cell>
          <cell r="G22" t="str">
            <v>Old-age child supplements</v>
          </cell>
          <cell r="J22">
            <v>71.726572063574267</v>
          </cell>
          <cell r="K22">
            <v>69.722033376999732</v>
          </cell>
          <cell r="L22">
            <v>75.650354812664133</v>
          </cell>
          <cell r="M22">
            <v>73.616382856562723</v>
          </cell>
          <cell r="N22">
            <v>79.973195856863128</v>
          </cell>
          <cell r="O22">
            <v>77.341165618101584</v>
          </cell>
          <cell r="P22">
            <v>79.54477790855897</v>
          </cell>
          <cell r="Q22">
            <v>79.623315646369036</v>
          </cell>
          <cell r="R22">
            <v>79.502836941747915</v>
          </cell>
          <cell r="S22">
            <v>75.503996548003016</v>
          </cell>
          <cell r="T22">
            <v>76.201214485558964</v>
          </cell>
          <cell r="U22">
            <v>76.572539607495216</v>
          </cell>
          <cell r="V22">
            <v>75.944200754786678</v>
          </cell>
          <cell r="W22">
            <v>77.444480362973977</v>
          </cell>
          <cell r="X22">
            <v>74.072403449346808</v>
          </cell>
          <cell r="Y22">
            <v>73.418055429209488</v>
          </cell>
          <cell r="Z22">
            <v>70.88257832767124</v>
          </cell>
          <cell r="AA22">
            <v>70.61274617768818</v>
          </cell>
          <cell r="AB22">
            <v>73.410468514697513</v>
          </cell>
          <cell r="AC22">
            <v>74.887668879568849</v>
          </cell>
          <cell r="AD22">
            <v>76.47275579784943</v>
          </cell>
          <cell r="AE22">
            <v>79.638097488008725</v>
          </cell>
          <cell r="AF22">
            <v>78.620511024927822</v>
          </cell>
        </row>
        <row r="23">
          <cell r="E23" t="str">
            <v>Einfache Kinderrente (AHV)</v>
          </cell>
          <cell r="H23" t="str">
            <v>Ordinary child pension single (AVS)</v>
          </cell>
          <cell r="I23" t="str">
            <v>SI</v>
          </cell>
          <cell r="J23">
            <v>69.613752774753891</v>
          </cell>
          <cell r="K23">
            <v>67.827808854740596</v>
          </cell>
          <cell r="L23">
            <v>73.817069051676768</v>
          </cell>
          <cell r="M23">
            <v>71.868812937119102</v>
          </cell>
          <cell r="N23">
            <v>77.80389716639813</v>
          </cell>
          <cell r="O23">
            <v>75.477082703865676</v>
          </cell>
          <cell r="P23">
            <v>77.534840947622953</v>
          </cell>
          <cell r="Q23">
            <v>77.683271780332277</v>
          </cell>
          <cell r="R23">
            <v>77.576068348705832</v>
          </cell>
          <cell r="S23">
            <v>73.464421631145214</v>
          </cell>
          <cell r="T23">
            <v>74.17121775571357</v>
          </cell>
          <cell r="U23">
            <v>73.942320149643777</v>
          </cell>
          <cell r="V23">
            <v>74.697182664899174</v>
          </cell>
          <cell r="W23">
            <v>75.541063157114721</v>
          </cell>
          <cell r="X23">
            <v>72.19755905497766</v>
          </cell>
          <cell r="Y23">
            <v>71.438391551700377</v>
          </cell>
          <cell r="Z23">
            <v>68.930286315952927</v>
          </cell>
          <cell r="AA23">
            <v>68.914268608736975</v>
          </cell>
          <cell r="AB23">
            <v>72.25206886525541</v>
          </cell>
          <cell r="AC23">
            <v>74.038932710370162</v>
          </cell>
          <cell r="AD23">
            <v>75.787393635583214</v>
          </cell>
          <cell r="AE23">
            <v>79.638097488008725</v>
          </cell>
          <cell r="AF23">
            <v>78.620511024927822</v>
          </cell>
        </row>
        <row r="24">
          <cell r="E24" t="str">
            <v>Doppelte Kinderrente (AHV)</v>
          </cell>
          <cell r="H24" t="str">
            <v>Ordinary child pension double (AVS)</v>
          </cell>
          <cell r="I24" t="str">
            <v>SI</v>
          </cell>
          <cell r="J24">
            <v>2.1128192888203694</v>
          </cell>
          <cell r="K24">
            <v>1.8942245222591361</v>
          </cell>
          <cell r="L24">
            <v>1.8332857609873672</v>
          </cell>
          <cell r="M24">
            <v>1.7475699194436258</v>
          </cell>
          <cell r="N24">
            <v>2.1692986904649949</v>
          </cell>
          <cell r="O24">
            <v>1.8640829142359077</v>
          </cell>
          <cell r="P24">
            <v>2.0099369609360234</v>
          </cell>
          <cell r="Q24">
            <v>1.9400438660367529</v>
          </cell>
          <cell r="R24">
            <v>1.9267685930420857</v>
          </cell>
          <cell r="S24">
            <v>2.039574916857803</v>
          </cell>
          <cell r="T24">
            <v>2.0299967298453914</v>
          </cell>
          <cell r="U24">
            <v>2.6302194578514455</v>
          </cell>
          <cell r="V24">
            <v>1.247018089887505</v>
          </cell>
          <cell r="W24">
            <v>1.903417205859254</v>
          </cell>
          <cell r="X24">
            <v>1.8748443943691513</v>
          </cell>
          <cell r="Y24">
            <v>1.9796638775091144</v>
          </cell>
          <cell r="Z24">
            <v>1.9522920117183062</v>
          </cell>
          <cell r="AA24">
            <v>1.6984775689512039</v>
          </cell>
          <cell r="AB24">
            <v>1.1583996494421096</v>
          </cell>
          <cell r="AC24">
            <v>0.84873616919868755</v>
          </cell>
          <cell r="AD24">
            <v>0.68536216226621638</v>
          </cell>
          <cell r="AE24">
            <v>0</v>
          </cell>
          <cell r="AF24">
            <v>0</v>
          </cell>
        </row>
        <row r="27">
          <cell r="B27" t="str">
            <v>1.2</v>
          </cell>
          <cell r="D27" t="str">
            <v>Old-age civil servant pensions (b)</v>
          </cell>
          <cell r="G27" t="str">
            <v>Old-age civil servant pensions (b)</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row>
        <row r="28">
          <cell r="I28" t="str">
            <v>SI</v>
          </cell>
        </row>
        <row r="29">
          <cell r="I29" t="str">
            <v>SI</v>
          </cell>
        </row>
        <row r="31">
          <cell r="B31">
            <v>1.3</v>
          </cell>
          <cell r="D31" t="str">
            <v>Veteran's old-age pensions</v>
          </cell>
          <cell r="G31" t="str">
            <v>Veteran's old-age pensions</v>
          </cell>
          <cell r="J31" t="str">
            <v>&lt;&gt;</v>
          </cell>
          <cell r="K31" t="str">
            <v>&lt;&gt;</v>
          </cell>
          <cell r="L31" t="str">
            <v>&lt;&gt;</v>
          </cell>
          <cell r="M31" t="str">
            <v>&lt;&gt;</v>
          </cell>
          <cell r="N31" t="str">
            <v>&lt;&gt;</v>
          </cell>
          <cell r="O31" t="str">
            <v>&lt;&gt;</v>
          </cell>
          <cell r="P31" t="str">
            <v>&lt;&gt;</v>
          </cell>
          <cell r="Q31" t="str">
            <v>&lt;&gt;</v>
          </cell>
          <cell r="R31" t="str">
            <v>&lt;&gt;</v>
          </cell>
          <cell r="S31" t="str">
            <v>&lt;&gt;</v>
          </cell>
          <cell r="T31" t="str">
            <v>&lt;&gt;</v>
          </cell>
          <cell r="U31" t="str">
            <v>&lt;&gt;</v>
          </cell>
          <cell r="V31" t="str">
            <v>&lt;&gt;</v>
          </cell>
          <cell r="W31" t="str">
            <v>&lt;&gt;</v>
          </cell>
          <cell r="X31" t="str">
            <v>&lt;&gt;</v>
          </cell>
          <cell r="Y31" t="str">
            <v>&lt;&gt;</v>
          </cell>
          <cell r="Z31" t="str">
            <v>&lt;&gt;</v>
          </cell>
          <cell r="AA31" t="str">
            <v>&lt;&gt;</v>
          </cell>
          <cell r="AB31" t="str">
            <v>&lt;&gt;</v>
          </cell>
          <cell r="AC31" t="str">
            <v>&lt;&gt;</v>
          </cell>
          <cell r="AD31" t="str">
            <v>&lt;&gt;</v>
          </cell>
          <cell r="AE31" t="str">
            <v>&lt;&gt;</v>
          </cell>
          <cell r="AF31" t="str">
            <v>&lt;&gt;</v>
          </cell>
        </row>
        <row r="33">
          <cell r="I33" t="str">
            <v>SI</v>
          </cell>
        </row>
        <row r="35">
          <cell r="B35">
            <v>1.4</v>
          </cell>
          <cell r="D35" t="str">
            <v>Old-age other cash benefits</v>
          </cell>
          <cell r="G35" t="str">
            <v>Old-age other cash benefits</v>
          </cell>
          <cell r="J35">
            <v>902.01943099999994</v>
          </cell>
          <cell r="K35">
            <v>931.3204639999999</v>
          </cell>
          <cell r="L35">
            <v>1086.08107</v>
          </cell>
          <cell r="M35">
            <v>1172.0927590000001</v>
          </cell>
          <cell r="N35">
            <v>1333.211638</v>
          </cell>
          <cell r="O35">
            <v>1428.0686716283767</v>
          </cell>
          <cell r="P35">
            <v>1598.0526794339837</v>
          </cell>
          <cell r="Q35">
            <v>1920.273144</v>
          </cell>
          <cell r="R35">
            <v>2174.2529922335593</v>
          </cell>
          <cell r="S35">
            <v>2441.532275</v>
          </cell>
          <cell r="T35">
            <v>2781.6380520000002</v>
          </cell>
          <cell r="U35">
            <v>3104.9249238041557</v>
          </cell>
          <cell r="V35">
            <v>3501.6967629999999</v>
          </cell>
          <cell r="W35">
            <v>3885.1490092426848</v>
          </cell>
          <cell r="X35">
            <v>4189.1580000000004</v>
          </cell>
          <cell r="Y35">
            <v>4452.8659535210854</v>
          </cell>
          <cell r="Z35">
            <v>4492.7062310000001</v>
          </cell>
          <cell r="AA35">
            <v>4717.7571109999999</v>
          </cell>
          <cell r="AB35">
            <v>4757.5870070000001</v>
          </cell>
          <cell r="AC35">
            <v>4994.0176240000001</v>
          </cell>
          <cell r="AD35">
            <v>5707.1355309999999</v>
          </cell>
          <cell r="AE35">
            <v>6528.9784600000003</v>
          </cell>
          <cell r="AF35">
            <v>1921.685746651654</v>
          </cell>
        </row>
        <row r="36">
          <cell r="E36" t="str">
            <v>Hilflosenentschädigung (AHV)</v>
          </cell>
          <cell r="H36" t="str">
            <v>Helplessness allowances (AVS)</v>
          </cell>
          <cell r="I36" t="str">
            <v>SA</v>
          </cell>
          <cell r="J36">
            <v>61.036285999999997</v>
          </cell>
          <cell r="K36">
            <v>64.688233999999994</v>
          </cell>
          <cell r="L36">
            <v>79.645538000000002</v>
          </cell>
          <cell r="M36">
            <v>82.582086000000004</v>
          </cell>
          <cell r="N36">
            <v>100.036728</v>
          </cell>
          <cell r="O36">
            <v>107.99574200000001</v>
          </cell>
          <cell r="P36">
            <v>120.040885</v>
          </cell>
          <cell r="Q36">
            <v>129.36846499999999</v>
          </cell>
          <cell r="R36">
            <v>143.34303700000001</v>
          </cell>
          <cell r="S36">
            <v>149.505122</v>
          </cell>
          <cell r="T36">
            <v>165.93549100000001</v>
          </cell>
          <cell r="U36">
            <v>173.98269275000001</v>
          </cell>
          <cell r="V36">
            <v>203.24</v>
          </cell>
          <cell r="W36">
            <v>283.18735500000003</v>
          </cell>
          <cell r="X36">
            <v>301.97000000000003</v>
          </cell>
          <cell r="Y36">
            <v>309.86710199999999</v>
          </cell>
          <cell r="Z36">
            <v>324.28279400000002</v>
          </cell>
          <cell r="AA36">
            <v>340.41271</v>
          </cell>
          <cell r="AB36">
            <v>343.60905700000001</v>
          </cell>
          <cell r="AC36">
            <v>354.26311199999998</v>
          </cell>
          <cell r="AD36">
            <v>355.65961199999998</v>
          </cell>
          <cell r="AE36">
            <v>386.105009</v>
          </cell>
          <cell r="AF36">
            <v>396.53716400000002</v>
          </cell>
        </row>
        <row r="37">
          <cell r="E37" t="str">
            <v>Fürsorgeleistungen an Schweizer im Ausland (AHV)</v>
          </cell>
          <cell r="H37" t="str">
            <v>Social assistance to Swiss living abroad (AVS)</v>
          </cell>
          <cell r="I37" t="str">
            <v>SA</v>
          </cell>
          <cell r="J37">
            <v>0.31514500000000001</v>
          </cell>
          <cell r="K37">
            <v>0.34522999999999998</v>
          </cell>
          <cell r="L37">
            <v>0.43253200000000003</v>
          </cell>
          <cell r="M37">
            <v>0.40567300000000001</v>
          </cell>
          <cell r="N37">
            <v>0.43191000000000002</v>
          </cell>
          <cell r="O37">
            <v>0.34799999999999998</v>
          </cell>
          <cell r="P37">
            <v>0.324517</v>
          </cell>
          <cell r="Q37">
            <v>0.36110700000000001</v>
          </cell>
          <cell r="R37">
            <v>0.34542499999999998</v>
          </cell>
          <cell r="S37">
            <v>0.35972900000000002</v>
          </cell>
          <cell r="T37">
            <v>0.34145999999999999</v>
          </cell>
          <cell r="U37">
            <v>0.32458999999999999</v>
          </cell>
          <cell r="V37">
            <v>0.339673</v>
          </cell>
          <cell r="W37">
            <v>0.37542900000000001</v>
          </cell>
          <cell r="X37">
            <v>0.40799999999999997</v>
          </cell>
          <cell r="Y37">
            <v>0.38963599999999998</v>
          </cell>
          <cell r="Z37">
            <v>0.33974599999999999</v>
          </cell>
          <cell r="AA37">
            <v>0.951125</v>
          </cell>
          <cell r="AB37">
            <v>0.75753099999999995</v>
          </cell>
          <cell r="AC37">
            <v>0.69342099999999995</v>
          </cell>
          <cell r="AD37">
            <v>0.43498900000000001</v>
          </cell>
          <cell r="AE37">
            <v>0.42793199999999998</v>
          </cell>
          <cell r="AF37">
            <v>0.33226499999999998</v>
          </cell>
        </row>
        <row r="38">
          <cell r="E38" t="str">
            <v>Ergänzungsleistungen an AHV-Rentner (EL) (c)</v>
          </cell>
          <cell r="H38" t="str">
            <v>Complementary benefits to AVS pensioners (EL) (c)</v>
          </cell>
          <cell r="J38">
            <v>342.66800000000001</v>
          </cell>
          <cell r="K38">
            <v>351.28699999999998</v>
          </cell>
          <cell r="L38">
            <v>451.00299999999999</v>
          </cell>
          <cell r="M38">
            <v>479.10500000000002</v>
          </cell>
          <cell r="N38">
            <v>552.74300000000005</v>
          </cell>
          <cell r="O38">
            <v>569.74400000000003</v>
          </cell>
          <cell r="P38">
            <v>627.71199999999999</v>
          </cell>
          <cell r="Q38">
            <v>842.77057200000002</v>
          </cell>
          <cell r="R38">
            <v>914.17683099999999</v>
          </cell>
          <cell r="S38">
            <v>976.66742399999998</v>
          </cell>
          <cell r="T38">
            <v>1124.361101</v>
          </cell>
          <cell r="U38">
            <v>1278.9479939999999</v>
          </cell>
          <cell r="V38">
            <v>1468.4640900000002</v>
          </cell>
          <cell r="W38">
            <v>1541.400112</v>
          </cell>
          <cell r="X38">
            <v>1567.0140000000001</v>
          </cell>
          <cell r="Y38">
            <v>1574.9692540000001</v>
          </cell>
          <cell r="Z38">
            <v>1326.083691</v>
          </cell>
          <cell r="AA38">
            <v>1376.393276</v>
          </cell>
          <cell r="AB38">
            <v>1420.220419</v>
          </cell>
          <cell r="AC38">
            <v>1439.061091</v>
          </cell>
          <cell r="AD38">
            <v>1441.0409299999999</v>
          </cell>
          <cell r="AE38">
            <v>1442.4455190000001</v>
          </cell>
          <cell r="AF38">
            <v>1524.7607230000001</v>
          </cell>
        </row>
        <row r="39">
          <cell r="E39" t="str">
            <v>Kapitalzahlungen im Risikofall (BV) (a)</v>
          </cell>
          <cell r="H39" t="str">
            <v>Capital payments at occurrence of risk (BV) (a)</v>
          </cell>
          <cell r="J39">
            <v>498</v>
          </cell>
          <cell r="K39">
            <v>515</v>
          </cell>
          <cell r="L39">
            <v>555</v>
          </cell>
          <cell r="M39">
            <v>610</v>
          </cell>
          <cell r="N39">
            <v>680</v>
          </cell>
          <cell r="O39">
            <v>749.98092962837666</v>
          </cell>
          <cell r="P39">
            <v>849.97527743398371</v>
          </cell>
          <cell r="Q39">
            <v>947.77300000000002</v>
          </cell>
          <cell r="R39">
            <v>1116.3876992335593</v>
          </cell>
          <cell r="S39">
            <v>1315</v>
          </cell>
          <cell r="T39">
            <v>1491</v>
          </cell>
          <cell r="U39">
            <v>1651.669647054156</v>
          </cell>
          <cell r="V39">
            <v>1829.653</v>
          </cell>
          <cell r="W39">
            <v>2060.1861132426848</v>
          </cell>
          <cell r="X39">
            <v>2319.7660000000001</v>
          </cell>
          <cell r="Y39">
            <v>2567.6399615210853</v>
          </cell>
          <cell r="Z39">
            <v>2842</v>
          </cell>
          <cell r="AA39">
            <v>3000</v>
          </cell>
          <cell r="AB39">
            <v>2993</v>
          </cell>
          <cell r="AC39">
            <v>3200</v>
          </cell>
          <cell r="AD39">
            <v>3910</v>
          </cell>
          <cell r="AE39">
            <v>4700</v>
          </cell>
          <cell r="AF39">
            <v>5.5594651653764871E-2</v>
          </cell>
        </row>
        <row r="40">
          <cell r="H40" t="str">
            <v>Cash payment (departure benefits)(BV)</v>
          </cell>
        </row>
        <row r="42">
          <cell r="B42">
            <v>1.5</v>
          </cell>
          <cell r="D42" t="str">
            <v>Early retirement pensions (b)</v>
          </cell>
          <cell r="G42" t="str">
            <v>Early retirement pensions (b)</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row>
        <row r="45">
          <cell r="B45">
            <v>2</v>
          </cell>
          <cell r="C45" t="str">
            <v>DISABILITY CASH BENEFITS</v>
          </cell>
          <cell r="F45" t="str">
            <v>DISABILITY CASH BENEFITS</v>
          </cell>
          <cell r="J45">
            <v>1781.5431557830225</v>
          </cell>
          <cell r="K45">
            <v>1813.4338444917557</v>
          </cell>
          <cell r="L45">
            <v>2038.2936318841935</v>
          </cell>
          <cell r="M45">
            <v>2118.8792945146756</v>
          </cell>
          <cell r="N45">
            <v>2388.9834721712414</v>
          </cell>
          <cell r="O45">
            <v>2474.7024756376891</v>
          </cell>
          <cell r="P45">
            <v>2657.2948477244859</v>
          </cell>
          <cell r="Q45">
            <v>2802.88160552215</v>
          </cell>
          <cell r="R45">
            <v>3024.5543599423195</v>
          </cell>
          <cell r="S45">
            <v>3167.9209251389584</v>
          </cell>
          <cell r="T45">
            <v>3500.4562777849269</v>
          </cell>
          <cell r="U45">
            <v>3866.5503482257513</v>
          </cell>
          <cell r="V45">
            <v>4323.4936742800001</v>
          </cell>
          <cell r="W45">
            <v>4900.7645680006472</v>
          </cell>
          <cell r="X45">
            <v>5360.1054670300009</v>
          </cell>
          <cell r="Y45">
            <v>5775.298014421578</v>
          </cell>
          <cell r="Z45">
            <v>6120.3022019999999</v>
          </cell>
          <cell r="AA45">
            <v>6523.5458026504639</v>
          </cell>
          <cell r="AB45">
            <v>7127.1607818499997</v>
          </cell>
          <cell r="AC45">
            <v>7551.458640289412</v>
          </cell>
          <cell r="AD45">
            <v>7908.6382359999989</v>
          </cell>
          <cell r="AE45">
            <v>8577.4614169370907</v>
          </cell>
          <cell r="AF45">
            <v>7027.7040257000017</v>
          </cell>
        </row>
        <row r="47">
          <cell r="B47" t="str">
            <v>2.1.0</v>
          </cell>
          <cell r="D47" t="str">
            <v>Disability pensions (non attributable)</v>
          </cell>
          <cell r="G47" t="str">
            <v>Disability pensions (non attributable)</v>
          </cell>
          <cell r="J47">
            <v>-6.817507</v>
          </cell>
          <cell r="K47">
            <v>-7.3079749999999999</v>
          </cell>
          <cell r="L47">
            <v>-7.7196369999999996</v>
          </cell>
          <cell r="M47">
            <v>-7.0596589999999999</v>
          </cell>
          <cell r="N47">
            <v>-8.2894769999999998</v>
          </cell>
          <cell r="O47">
            <v>-12.136076000000001</v>
          </cell>
          <cell r="P47">
            <v>-14.343693</v>
          </cell>
          <cell r="Q47">
            <v>-15.405469999999999</v>
          </cell>
          <cell r="R47">
            <v>-10.457648000000001</v>
          </cell>
          <cell r="S47">
            <v>-13.684894</v>
          </cell>
          <cell r="T47">
            <v>-17.516803889999998</v>
          </cell>
          <cell r="U47">
            <v>-16.070372359999997</v>
          </cell>
          <cell r="V47">
            <v>-24.212102720000001</v>
          </cell>
          <cell r="W47">
            <v>-26.199642000000004</v>
          </cell>
          <cell r="X47">
            <v>-40.986067219999995</v>
          </cell>
          <cell r="Y47">
            <v>-34.777169999999998</v>
          </cell>
          <cell r="Z47">
            <v>-36.256467000000001</v>
          </cell>
          <cell r="AA47">
            <v>-66.723517000000001</v>
          </cell>
          <cell r="AB47">
            <v>-85.355045650000008</v>
          </cell>
          <cell r="AC47">
            <v>-95.487191510000002</v>
          </cell>
          <cell r="AD47">
            <v>-103.16368399999999</v>
          </cell>
          <cell r="AE47">
            <v>-115.85002689999999</v>
          </cell>
          <cell r="AF47">
            <v>-123.02272408</v>
          </cell>
        </row>
        <row r="48">
          <cell r="E48" t="str">
            <v>Beitragsanteil zu Lasten der IV</v>
          </cell>
          <cell r="H48" t="str">
            <v>Share in contribution at the expense IV</v>
          </cell>
          <cell r="J48" t="str">
            <v>&lt;&gt;</v>
          </cell>
          <cell r="K48" t="str">
            <v>&lt;&gt;</v>
          </cell>
          <cell r="L48" t="str">
            <v>&lt;&gt;</v>
          </cell>
          <cell r="M48" t="str">
            <v>&lt;&gt;</v>
          </cell>
          <cell r="N48" t="str">
            <v>&lt;&gt;</v>
          </cell>
          <cell r="O48" t="str">
            <v>&lt;&gt;</v>
          </cell>
          <cell r="P48" t="str">
            <v>&lt;&gt;</v>
          </cell>
          <cell r="Q48" t="str">
            <v>–</v>
          </cell>
          <cell r="R48">
            <v>5.02346</v>
          </cell>
          <cell r="S48">
            <v>7.0648989999999996</v>
          </cell>
          <cell r="T48">
            <v>8.3582552000000003</v>
          </cell>
          <cell r="U48">
            <v>9.9003619399999998</v>
          </cell>
          <cell r="V48">
            <v>11.300621570000001</v>
          </cell>
          <cell r="W48">
            <v>14.784478999999999</v>
          </cell>
          <cell r="X48">
            <v>16.560853390000002</v>
          </cell>
          <cell r="Y48">
            <v>18.551271</v>
          </cell>
          <cell r="Z48">
            <v>19.264872</v>
          </cell>
          <cell r="AA48">
            <v>18.957415999999998</v>
          </cell>
          <cell r="AB48">
            <v>18.1672741</v>
          </cell>
          <cell r="AC48">
            <v>18.278509549999999</v>
          </cell>
          <cell r="AD48">
            <v>18.648029999999999</v>
          </cell>
          <cell r="AE48">
            <v>18.536771949999999</v>
          </cell>
          <cell r="AF48">
            <v>20.871983549999999</v>
          </cell>
        </row>
        <row r="49">
          <cell r="E49" t="str">
            <v>Rückerstattungsforderungen netto (IV)</v>
          </cell>
          <cell r="H49" t="str">
            <v>Claims for restitution net (i.e. depreciations considered)(IV)</v>
          </cell>
          <cell r="J49">
            <v>-6.817507</v>
          </cell>
          <cell r="K49">
            <v>-7.3079749999999999</v>
          </cell>
          <cell r="L49">
            <v>-7.7196369999999996</v>
          </cell>
          <cell r="M49">
            <v>-7.0596589999999999</v>
          </cell>
          <cell r="N49">
            <v>-8.2894769999999998</v>
          </cell>
          <cell r="O49">
            <v>-12.136076000000001</v>
          </cell>
          <cell r="P49">
            <v>-14.343693</v>
          </cell>
          <cell r="Q49">
            <v>-15.405469999999999</v>
          </cell>
          <cell r="R49">
            <v>-15.481108000000001</v>
          </cell>
          <cell r="S49">
            <v>-20.749793</v>
          </cell>
          <cell r="T49">
            <v>-25.875059089999997</v>
          </cell>
          <cell r="U49">
            <v>-25.970734299999997</v>
          </cell>
          <cell r="V49">
            <v>-35.512724290000001</v>
          </cell>
          <cell r="W49">
            <v>-40.984121000000002</v>
          </cell>
          <cell r="X49">
            <v>-57.546920610000001</v>
          </cell>
          <cell r="Y49">
            <v>-53.328440999999998</v>
          </cell>
          <cell r="Z49">
            <v>-55.521338999999998</v>
          </cell>
          <cell r="AA49">
            <v>-85.680932999999996</v>
          </cell>
          <cell r="AB49">
            <v>-103.52231975000001</v>
          </cell>
          <cell r="AC49">
            <v>-113.76570106</v>
          </cell>
          <cell r="AD49">
            <v>-121.81171399999999</v>
          </cell>
          <cell r="AE49">
            <v>-134.38679884999999</v>
          </cell>
          <cell r="AF49">
            <v>-143.89470763</v>
          </cell>
        </row>
        <row r="52">
          <cell r="B52" t="str">
            <v>2.1.1</v>
          </cell>
          <cell r="D52" t="str">
            <v>Disability pensions personal entitlements</v>
          </cell>
          <cell r="G52" t="str">
            <v>Disability pensions personal entitlements</v>
          </cell>
          <cell r="J52">
            <v>1107.3192130939856</v>
          </cell>
          <cell r="K52">
            <v>1105.4990516119321</v>
          </cell>
          <cell r="L52">
            <v>1255.2903732892532</v>
          </cell>
          <cell r="M52">
            <v>1287.9051544517436</v>
          </cell>
          <cell r="N52">
            <v>1467.1528467319597</v>
          </cell>
          <cell r="O52">
            <v>1505.2962526779525</v>
          </cell>
          <cell r="P52">
            <v>1608.0571923484642</v>
          </cell>
          <cell r="Q52">
            <v>1635.94371051296</v>
          </cell>
          <cell r="R52">
            <v>1754.791367942981</v>
          </cell>
          <cell r="S52">
            <v>1809.4920467427764</v>
          </cell>
          <cell r="T52">
            <v>1992.8076781870645</v>
          </cell>
          <cell r="U52">
            <v>2183.4321993757303</v>
          </cell>
          <cell r="V52">
            <v>2425.4074701386003</v>
          </cell>
          <cell r="W52">
            <v>2772.079758556371</v>
          </cell>
          <cell r="X52">
            <v>2992.9191253734057</v>
          </cell>
          <cell r="Y52">
            <v>3217.3703683336489</v>
          </cell>
          <cell r="Z52">
            <v>3388.4616381887131</v>
          </cell>
          <cell r="AA52">
            <v>3610.9095467108032</v>
          </cell>
          <cell r="AB52">
            <v>3822.3984942594589</v>
          </cell>
          <cell r="AC52">
            <v>4008.9282414117374</v>
          </cell>
          <cell r="AD52">
            <v>4193.8911950492347</v>
          </cell>
          <cell r="AE52">
            <v>4564.8239005457481</v>
          </cell>
          <cell r="AF52">
            <v>4869.9811367573757</v>
          </cell>
        </row>
        <row r="53">
          <cell r="E53" t="str">
            <v>Ordentliche einfache Invalidenrenten (IV)</v>
          </cell>
          <cell r="H53" t="str">
            <v>Basic single invalidity pension (IV)</v>
          </cell>
          <cell r="I53" t="str">
            <v>SI</v>
          </cell>
          <cell r="J53">
            <v>797.19152265973446</v>
          </cell>
          <cell r="K53">
            <v>811.79060753803196</v>
          </cell>
          <cell r="L53">
            <v>916.48821696473055</v>
          </cell>
          <cell r="M53">
            <v>931.67909948076078</v>
          </cell>
          <cell r="N53">
            <v>1052.7521141557993</v>
          </cell>
          <cell r="O53">
            <v>1073.6278909887583</v>
          </cell>
          <cell r="P53">
            <v>1143.3140548793904</v>
          </cell>
          <cell r="Q53">
            <v>1161.6588131757135</v>
          </cell>
          <cell r="R53">
            <v>1246.5025850263885</v>
          </cell>
          <cell r="S53">
            <v>1284.893161871275</v>
          </cell>
          <cell r="T53">
            <v>1418.7655744387778</v>
          </cell>
          <cell r="U53">
            <v>1556.6030357803827</v>
          </cell>
          <cell r="V53">
            <v>1740.3608572596497</v>
          </cell>
          <cell r="W53">
            <v>2019.5627861356866</v>
          </cell>
          <cell r="X53">
            <v>2203.7773688479292</v>
          </cell>
          <cell r="Y53">
            <v>2381.4509387199346</v>
          </cell>
          <cell r="Z53">
            <v>2521.6891671550788</v>
          </cell>
          <cell r="AA53">
            <v>2743.3643357886126</v>
          </cell>
          <cell r="AB53">
            <v>3024.4029207433118</v>
          </cell>
          <cell r="AC53">
            <v>3280.1382182853708</v>
          </cell>
          <cell r="AD53">
            <v>3521.3052632588701</v>
          </cell>
          <cell r="AE53">
            <v>4099.4904055282159</v>
          </cell>
          <cell r="AF53">
            <v>4395.1932403667515</v>
          </cell>
        </row>
        <row r="54">
          <cell r="E54" t="str">
            <v>Ordentliche Ehepaar-Invalidenrenten (IV)</v>
          </cell>
          <cell r="H54" t="str">
            <v>Basic invalidity pension for couple (IV)</v>
          </cell>
          <cell r="I54" t="str">
            <v>SI</v>
          </cell>
          <cell r="J54">
            <v>167.92441454077388</v>
          </cell>
          <cell r="K54">
            <v>147.3523406724367</v>
          </cell>
          <cell r="L54">
            <v>168.35120842391419</v>
          </cell>
          <cell r="M54">
            <v>176.97689477114946</v>
          </cell>
          <cell r="N54">
            <v>206.16710850432773</v>
          </cell>
          <cell r="O54">
            <v>212.87437879973513</v>
          </cell>
          <cell r="P54">
            <v>225.19678019403335</v>
          </cell>
          <cell r="Q54">
            <v>225.23650001830799</v>
          </cell>
          <cell r="R54">
            <v>239.14361542019907</v>
          </cell>
          <cell r="S54">
            <v>249.79901150750143</v>
          </cell>
          <cell r="T54">
            <v>275.28162734587301</v>
          </cell>
          <cell r="U54">
            <v>303.92966697129015</v>
          </cell>
          <cell r="V54">
            <v>338.08380895117347</v>
          </cell>
          <cell r="W54">
            <v>381.97939087587918</v>
          </cell>
          <cell r="X54">
            <v>407.42417276409873</v>
          </cell>
          <cell r="Y54">
            <v>437.01462624060588</v>
          </cell>
          <cell r="Z54">
            <v>455.93282757043539</v>
          </cell>
          <cell r="AA54">
            <v>475.39574579205998</v>
          </cell>
          <cell r="AB54">
            <v>393.16736160650152</v>
          </cell>
          <cell r="AC54">
            <v>305.74495022460445</v>
          </cell>
          <cell r="AD54">
            <v>234.61369873374949</v>
          </cell>
          <cell r="AE54" t="str">
            <v>-</v>
          </cell>
          <cell r="AF54" t="str">
            <v>-</v>
          </cell>
        </row>
        <row r="55">
          <cell r="E55" t="str">
            <v>Ausserordentliche einfache Invalidenrenten (IV)</v>
          </cell>
          <cell r="H55" t="str">
            <v>Supplementary single invalidity pension (IV)</v>
          </cell>
          <cell r="I55" t="str">
            <v>SA</v>
          </cell>
          <cell r="J55">
            <v>141.33626165334036</v>
          </cell>
          <cell r="K55">
            <v>145.47490173176885</v>
          </cell>
          <cell r="L55">
            <v>169.48044505070993</v>
          </cell>
          <cell r="M55">
            <v>178.10556340716067</v>
          </cell>
          <cell r="N55">
            <v>206.87688646339862</v>
          </cell>
          <cell r="O55">
            <v>217.09730766084868</v>
          </cell>
          <cell r="P55">
            <v>237.74467628124512</v>
          </cell>
          <cell r="Q55">
            <v>247.15000615684514</v>
          </cell>
          <cell r="R55">
            <v>267.0172828468053</v>
          </cell>
          <cell r="S55">
            <v>272.85535478918285</v>
          </cell>
          <cell r="T55">
            <v>296.52342710027278</v>
          </cell>
          <cell r="U55">
            <v>320.02653419774998</v>
          </cell>
          <cell r="V55">
            <v>343.95001108739268</v>
          </cell>
          <cell r="W55">
            <v>367.17689775024797</v>
          </cell>
          <cell r="X55">
            <v>378.14428552817998</v>
          </cell>
          <cell r="Y55">
            <v>395.43319091109618</v>
          </cell>
          <cell r="Z55">
            <v>407.11323582526654</v>
          </cell>
          <cell r="AA55">
            <v>390.90462767496086</v>
          </cell>
          <cell r="AB55">
            <v>403.58037001587002</v>
          </cell>
          <cell r="AC55">
            <v>421.73561405322079</v>
          </cell>
          <cell r="AD55">
            <v>436.78202156476044</v>
          </cell>
          <cell r="AE55">
            <v>465.33349501753185</v>
          </cell>
          <cell r="AF55">
            <v>474.78789639062381</v>
          </cell>
        </row>
        <row r="56">
          <cell r="E56" t="str">
            <v>Ausserordentliche Ehepaar-Invalidenrenten (IV)</v>
          </cell>
          <cell r="H56" t="str">
            <v>Supplementary invalidity pension for couple (IV)</v>
          </cell>
          <cell r="I56" t="str">
            <v>SA</v>
          </cell>
          <cell r="J56">
            <v>0.8670142401367702</v>
          </cell>
          <cell r="K56">
            <v>0.88120166969467573</v>
          </cell>
          <cell r="L56">
            <v>0.97050284989858004</v>
          </cell>
          <cell r="M56">
            <v>1.1435967926727724</v>
          </cell>
          <cell r="N56">
            <v>1.3567376084340934</v>
          </cell>
          <cell r="O56">
            <v>1.6966752286105404</v>
          </cell>
          <cell r="P56">
            <v>1.8016809937952971</v>
          </cell>
          <cell r="Q56">
            <v>1.8983911620932674</v>
          </cell>
          <cell r="R56">
            <v>2.1278846495881614</v>
          </cell>
          <cell r="S56">
            <v>1.944518574816944</v>
          </cell>
          <cell r="T56">
            <v>2.2370493021410267</v>
          </cell>
          <cell r="U56">
            <v>2.8729624263075126</v>
          </cell>
          <cell r="V56">
            <v>3.0127928403843445</v>
          </cell>
          <cell r="W56">
            <v>3.3606837945572385</v>
          </cell>
          <cell r="X56">
            <v>3.5732982331980154</v>
          </cell>
          <cell r="Y56">
            <v>3.4716124620121325</v>
          </cell>
          <cell r="Z56">
            <v>3.7264076379325788</v>
          </cell>
          <cell r="AA56">
            <v>1.2448374551697703</v>
          </cell>
          <cell r="AB56">
            <v>1.2478418937759592</v>
          </cell>
          <cell r="AC56">
            <v>1.3094588485412475</v>
          </cell>
          <cell r="AD56">
            <v>1.1902114918551006</v>
          </cell>
          <cell r="AE56" t="str">
            <v>-</v>
          </cell>
          <cell r="AF56" t="str">
            <v>-</v>
          </cell>
        </row>
        <row r="57">
          <cell r="I57" t="str">
            <v>SA</v>
          </cell>
        </row>
        <row r="59">
          <cell r="B59" t="str">
            <v>2.1.2</v>
          </cell>
          <cell r="D59" t="str">
            <v>Disability pensions spouse supplements</v>
          </cell>
          <cell r="G59" t="str">
            <v>Disability pensions spouse supplements</v>
          </cell>
          <cell r="J59">
            <v>379.85924432822594</v>
          </cell>
          <cell r="K59">
            <v>408.23031404740323</v>
          </cell>
          <cell r="L59">
            <v>440.7652058817597</v>
          </cell>
          <cell r="M59">
            <v>472.93665233587956</v>
          </cell>
          <cell r="N59">
            <v>516.36704107358014</v>
          </cell>
          <cell r="O59">
            <v>552.86944518941186</v>
          </cell>
          <cell r="P59">
            <v>597.54055359479844</v>
          </cell>
          <cell r="Q59">
            <v>644.29308627144792</v>
          </cell>
          <cell r="R59">
            <v>698.85347827211444</v>
          </cell>
          <cell r="S59">
            <v>750.89525415806168</v>
          </cell>
          <cell r="T59">
            <v>828.57321713105591</v>
          </cell>
          <cell r="U59">
            <v>918.91629771440182</v>
          </cell>
          <cell r="V59">
            <v>1022.3228074736321</v>
          </cell>
          <cell r="W59">
            <v>1126.750582575386</v>
          </cell>
          <cell r="X59">
            <v>1272.8737908044413</v>
          </cell>
          <cell r="Y59">
            <v>1373.4479829576978</v>
          </cell>
          <cell r="Z59">
            <v>1505.542334336471</v>
          </cell>
          <cell r="AA59">
            <v>1592.7374586401993</v>
          </cell>
          <cell r="AB59">
            <v>1870.2327453089579</v>
          </cell>
          <cell r="AC59">
            <v>1985.244186064788</v>
          </cell>
          <cell r="AD59">
            <v>2046.5714018868143</v>
          </cell>
          <cell r="AE59">
            <v>2208.82492644081</v>
          </cell>
          <cell r="AF59">
            <v>451.98563002022524</v>
          </cell>
        </row>
        <row r="60">
          <cell r="E60" t="str">
            <v>Ordentliche Zusatzrenten für Ehefrauen (IV)</v>
          </cell>
          <cell r="H60" t="str">
            <v>Ordinary supplementary pension for wife (IV)</v>
          </cell>
          <cell r="I60" t="str">
            <v>SI</v>
          </cell>
          <cell r="J60">
            <v>109.95987298759775</v>
          </cell>
          <cell r="K60">
            <v>113.84826617977956</v>
          </cell>
          <cell r="L60">
            <v>116.41914074060504</v>
          </cell>
          <cell r="M60">
            <v>117.58267394310695</v>
          </cell>
          <cell r="N60">
            <v>132.09396072475477</v>
          </cell>
          <cell r="O60">
            <v>133.28364626275751</v>
          </cell>
          <cell r="P60">
            <v>141.44343826382112</v>
          </cell>
          <cell r="Q60">
            <v>142.38135316412792</v>
          </cell>
          <cell r="R60">
            <v>151.56989709730928</v>
          </cell>
          <cell r="S60">
            <v>154.14420088060774</v>
          </cell>
          <cell r="T60">
            <v>167.76104022532897</v>
          </cell>
          <cell r="U60">
            <v>182.4253107563444</v>
          </cell>
          <cell r="V60">
            <v>201.54538575608325</v>
          </cell>
          <cell r="W60">
            <v>231.63382900692594</v>
          </cell>
          <cell r="X60">
            <v>248.60219407047978</v>
          </cell>
          <cell r="Y60">
            <v>266.04264074110802</v>
          </cell>
          <cell r="Z60">
            <v>278.46900844951637</v>
          </cell>
          <cell r="AA60">
            <v>299.9934876466736</v>
          </cell>
          <cell r="AB60">
            <v>323.16500430706702</v>
          </cell>
          <cell r="AC60">
            <v>347.14760472783973</v>
          </cell>
          <cell r="AD60">
            <v>372.44518026011275</v>
          </cell>
          <cell r="AE60">
            <v>414.29278551622605</v>
          </cell>
          <cell r="AF60">
            <v>450.73178874454578</v>
          </cell>
        </row>
        <row r="61">
          <cell r="E61" t="str">
            <v>Ausserordentliche Zusatzrenten für Ehefrauen (IV)</v>
          </cell>
          <cell r="H61" t="str">
            <v>Extraordinary supplementary pension for wife (IV)</v>
          </cell>
          <cell r="I61" t="str">
            <v>SA</v>
          </cell>
          <cell r="J61">
            <v>0.54350146396633359</v>
          </cell>
          <cell r="K61">
            <v>0.63855193456135917</v>
          </cell>
          <cell r="L61">
            <v>0.66402826572008111</v>
          </cell>
          <cell r="M61">
            <v>0.73241592339716888</v>
          </cell>
          <cell r="N61">
            <v>0.89595879802251466</v>
          </cell>
          <cell r="O61">
            <v>0.98972721668948183</v>
          </cell>
          <cell r="P61">
            <v>1.1067468961885394</v>
          </cell>
          <cell r="Q61">
            <v>1.1800809926525717</v>
          </cell>
          <cell r="R61">
            <v>1.2638345191493323</v>
          </cell>
          <cell r="S61">
            <v>1.3471828034679483</v>
          </cell>
          <cell r="T61">
            <v>1.4362873360337274</v>
          </cell>
          <cell r="U61">
            <v>1.6244320260897618</v>
          </cell>
          <cell r="V61">
            <v>1.7774217175489229</v>
          </cell>
          <cell r="W61">
            <v>1.9530011485351497</v>
          </cell>
          <cell r="X61">
            <v>2.2715967339615952</v>
          </cell>
          <cell r="Y61">
            <v>2.6323215371300779</v>
          </cell>
          <cell r="Z61">
            <v>3.0733258869547044</v>
          </cell>
          <cell r="AA61">
            <v>1.0266700661193982</v>
          </cell>
          <cell r="AB61">
            <v>1.0677410018907691</v>
          </cell>
          <cell r="AC61">
            <v>1.1554048663599241</v>
          </cell>
          <cell r="AD61">
            <v>1.1262216267016003</v>
          </cell>
          <cell r="AE61">
            <v>1.2269835069677832</v>
          </cell>
          <cell r="AF61">
            <v>1.2538412756794644</v>
          </cell>
        </row>
        <row r="62">
          <cell r="E62" t="str">
            <v>Invalidenrenten der Beruflichen Vorsorge (BV) (a)</v>
          </cell>
          <cell r="H62" t="str">
            <v>Occupational pensions (BV) (a)</v>
          </cell>
          <cell r="J62">
            <v>269.35586987666187</v>
          </cell>
          <cell r="K62">
            <v>293.74349593306232</v>
          </cell>
          <cell r="L62">
            <v>323.68203687543456</v>
          </cell>
          <cell r="M62">
            <v>354.62156246937542</v>
          </cell>
          <cell r="N62">
            <v>383.37712155080283</v>
          </cell>
          <cell r="O62">
            <v>418.5960717099648</v>
          </cell>
          <cell r="P62">
            <v>454.99036843478882</v>
          </cell>
          <cell r="Q62">
            <v>500.7316521146675</v>
          </cell>
          <cell r="R62">
            <v>546.01974665565581</v>
          </cell>
          <cell r="S62">
            <v>595.40387047398599</v>
          </cell>
          <cell r="T62">
            <v>659.37588956969319</v>
          </cell>
          <cell r="U62">
            <v>734.8665549319677</v>
          </cell>
          <cell r="V62">
            <v>819</v>
          </cell>
          <cell r="W62">
            <v>893.163752419925</v>
          </cell>
          <cell r="X62">
            <v>1022</v>
          </cell>
          <cell r="Y62">
            <v>1104.7730206794597</v>
          </cell>
          <cell r="Z62">
            <v>1224</v>
          </cell>
          <cell r="AA62">
            <v>1291.7173009274063</v>
          </cell>
          <cell r="AB62">
            <v>1546</v>
          </cell>
          <cell r="AC62">
            <v>1636.9411764705883</v>
          </cell>
          <cell r="AD62">
            <v>1673</v>
          </cell>
          <cell r="AE62">
            <v>1793.3051574176161</v>
          </cell>
          <cell r="AF62">
            <v>0</v>
          </cell>
        </row>
        <row r="63">
          <cell r="I63" t="str">
            <v>SI</v>
          </cell>
        </row>
        <row r="64">
          <cell r="I64" t="str">
            <v>SI</v>
          </cell>
        </row>
        <row r="65">
          <cell r="B65" t="str">
            <v>2.1.3</v>
          </cell>
          <cell r="D65" t="str">
            <v>Disability pensions child supplements</v>
          </cell>
          <cell r="G65" t="str">
            <v>Disability pensions child supplements</v>
          </cell>
          <cell r="I65" t="str">
            <v>SI</v>
          </cell>
          <cell r="J65">
            <v>192.75201236081105</v>
          </cell>
          <cell r="K65">
            <v>195.17399683242024</v>
          </cell>
          <cell r="L65">
            <v>212.32457871318059</v>
          </cell>
          <cell r="M65">
            <v>215.32687072705212</v>
          </cell>
          <cell r="N65">
            <v>235.60562536570148</v>
          </cell>
          <cell r="O65">
            <v>238.58246377032469</v>
          </cell>
          <cell r="P65">
            <v>252.69372778122298</v>
          </cell>
          <cell r="Q65">
            <v>256.8704577377423</v>
          </cell>
          <cell r="R65">
            <v>271.10167272722441</v>
          </cell>
          <cell r="S65">
            <v>279.05492923812068</v>
          </cell>
          <cell r="T65">
            <v>303.23187135680638</v>
          </cell>
          <cell r="U65">
            <v>333.19317649561901</v>
          </cell>
          <cell r="V65">
            <v>370.43363938776741</v>
          </cell>
          <cell r="W65">
            <v>420.26006486889014</v>
          </cell>
          <cell r="X65">
            <v>472.48492707215291</v>
          </cell>
          <cell r="Y65">
            <v>513.40230813023129</v>
          </cell>
          <cell r="Z65">
            <v>558.260101474816</v>
          </cell>
          <cell r="AA65">
            <v>599.9091812994609</v>
          </cell>
          <cell r="AB65">
            <v>662.29226593158296</v>
          </cell>
          <cell r="AC65">
            <v>715.19212547288669</v>
          </cell>
          <cell r="AD65">
            <v>780.17007906395065</v>
          </cell>
          <cell r="AE65">
            <v>858.90225085053203</v>
          </cell>
          <cell r="AF65">
            <v>669.50954400240039</v>
          </cell>
        </row>
        <row r="66">
          <cell r="E66" t="str">
            <v>Ordentliche einfache Kinderrente (IV)</v>
          </cell>
          <cell r="H66" t="str">
            <v>Basic child pension single (IV)</v>
          </cell>
          <cell r="I66" t="str">
            <v>SI</v>
          </cell>
          <cell r="J66">
            <v>136.08394550732336</v>
          </cell>
          <cell r="K66">
            <v>135.6969672865327</v>
          </cell>
          <cell r="L66">
            <v>147.14085843604249</v>
          </cell>
          <cell r="M66">
            <v>145.88434531851317</v>
          </cell>
          <cell r="N66">
            <v>159.61803989786497</v>
          </cell>
          <cell r="O66">
            <v>158.38189871610035</v>
          </cell>
          <cell r="P66">
            <v>166.71771296031852</v>
          </cell>
          <cell r="Q66">
            <v>164.43162291468212</v>
          </cell>
          <cell r="R66">
            <v>171.8342080561695</v>
          </cell>
          <cell r="S66">
            <v>172.18967926788176</v>
          </cell>
          <cell r="T66">
            <v>185.06000690638908</v>
          </cell>
          <cell r="U66">
            <v>200.62381319704167</v>
          </cell>
          <cell r="V66">
            <v>223.62507129532213</v>
          </cell>
          <cell r="W66">
            <v>257.40572662817846</v>
          </cell>
          <cell r="X66">
            <v>287.24196273524035</v>
          </cell>
          <cell r="Y66">
            <v>312.01165919907527</v>
          </cell>
          <cell r="Z66">
            <v>337.27666698518743</v>
          </cell>
          <cell r="AA66">
            <v>372.43693442637925</v>
          </cell>
          <cell r="AB66">
            <v>418.90721215050615</v>
          </cell>
          <cell r="AC66">
            <v>463.90161439649967</v>
          </cell>
          <cell r="AD66">
            <v>510.85336254600043</v>
          </cell>
          <cell r="AE66">
            <v>609.84429114555724</v>
          </cell>
          <cell r="AF66">
            <v>657.65504466870368</v>
          </cell>
        </row>
        <row r="67">
          <cell r="E67" t="str">
            <v>Ordentliche doppelte Kinderrente (IV)</v>
          </cell>
          <cell r="H67" t="str">
            <v>Basic child pension double (IV)</v>
          </cell>
          <cell r="I67" t="str">
            <v>SI</v>
          </cell>
          <cell r="J67">
            <v>15.309268304570388</v>
          </cell>
          <cell r="K67">
            <v>14.825416323219011</v>
          </cell>
          <cell r="L67">
            <v>16.155737434708147</v>
          </cell>
          <cell r="M67">
            <v>16.176254486469606</v>
          </cell>
          <cell r="N67">
            <v>18.268313717253317</v>
          </cell>
          <cell r="O67">
            <v>17.902155232648973</v>
          </cell>
          <cell r="P67">
            <v>18.146330702436757</v>
          </cell>
          <cell r="Q67">
            <v>18.173448727168708</v>
          </cell>
          <cell r="R67">
            <v>18.545831399933807</v>
          </cell>
          <cell r="S67">
            <v>19.395445472734199</v>
          </cell>
          <cell r="T67">
            <v>21.484649133631734</v>
          </cell>
          <cell r="U67">
            <v>24.567978294941312</v>
          </cell>
          <cell r="V67">
            <v>26.392014737771234</v>
          </cell>
          <cell r="W67">
            <v>30.769652353329661</v>
          </cell>
          <cell r="X67">
            <v>34.13203568225218</v>
          </cell>
          <cell r="Y67">
            <v>37.577050099276093</v>
          </cell>
          <cell r="Z67">
            <v>41.026581839782352</v>
          </cell>
          <cell r="AA67">
            <v>44.7453273462745</v>
          </cell>
          <cell r="AB67">
            <v>45.251365692613597</v>
          </cell>
          <cell r="AC67">
            <v>41.505976635685414</v>
          </cell>
          <cell r="AD67">
            <v>37.027146201267406</v>
          </cell>
          <cell r="AE67" t="str">
            <v>-</v>
          </cell>
          <cell r="AF67" t="str">
            <v>-</v>
          </cell>
        </row>
        <row r="68">
          <cell r="E68" t="str">
            <v>Ausserordentliche einfache Kinderrente (IV)</v>
          </cell>
          <cell r="H68" t="str">
            <v>Supplementary child pension single (IV)</v>
          </cell>
          <cell r="I68" t="str">
            <v>SA</v>
          </cell>
          <cell r="J68">
            <v>4.6068219326670174</v>
          </cell>
          <cell r="K68">
            <v>4.5081766580031957</v>
          </cell>
          <cell r="L68">
            <v>4.7631258291075049</v>
          </cell>
          <cell r="M68">
            <v>4.8056764096586173</v>
          </cell>
          <cell r="N68">
            <v>5.2989563197331568</v>
          </cell>
          <cell r="O68">
            <v>5.1285864864818604</v>
          </cell>
          <cell r="P68">
            <v>5.6238185306324624</v>
          </cell>
          <cell r="Q68">
            <v>5.7336543882141262</v>
          </cell>
          <cell r="R68">
            <v>6.0870397248824979</v>
          </cell>
          <cell r="S68">
            <v>6.0623226156057664</v>
          </cell>
          <cell r="T68">
            <v>6.4188062362569234</v>
          </cell>
          <cell r="U68">
            <v>7.3166566464373579</v>
          </cell>
          <cell r="V68">
            <v>8.2316055429747994</v>
          </cell>
          <cell r="W68">
            <v>9.7015966144765553</v>
          </cell>
          <cell r="X68">
            <v>10.630562243764095</v>
          </cell>
          <cell r="Y68">
            <v>11.800939065008272</v>
          </cell>
          <cell r="Z68">
            <v>13.125662642202382</v>
          </cell>
          <cell r="AA68">
            <v>7.546024985977577</v>
          </cell>
          <cell r="AB68">
            <v>8.0659470865724376</v>
          </cell>
          <cell r="AC68">
            <v>8.4601311881243344</v>
          </cell>
          <cell r="AD68">
            <v>9.137752743919803</v>
          </cell>
          <cell r="AE68">
            <v>11.093975875500373</v>
          </cell>
          <cell r="AF68">
            <v>11.854499333696753</v>
          </cell>
        </row>
        <row r="69">
          <cell r="E69" t="str">
            <v>Ausserordentliche doppelte Kinderrente (IV)</v>
          </cell>
          <cell r="H69" t="str">
            <v>Supplementary child pension double (IV)</v>
          </cell>
          <cell r="I69" t="str">
            <v>SA</v>
          </cell>
          <cell r="J69">
            <v>0.24586970988953183</v>
          </cell>
          <cell r="K69">
            <v>0.33204700597190673</v>
          </cell>
          <cell r="L69">
            <v>0.3958630045638945</v>
          </cell>
          <cell r="M69">
            <v>0.39833146711074097</v>
          </cell>
          <cell r="N69">
            <v>0.46077881041157887</v>
          </cell>
          <cell r="O69">
            <v>0.43702240736938164</v>
          </cell>
          <cell r="P69">
            <v>0.54050429813858913</v>
          </cell>
          <cell r="Q69">
            <v>0.66700230019493179</v>
          </cell>
          <cell r="R69">
            <v>0.63191725957466616</v>
          </cell>
          <cell r="S69">
            <v>0.71171921692646323</v>
          </cell>
          <cell r="T69">
            <v>0.90244602529552775</v>
          </cell>
          <cell r="U69">
            <v>1.0874297034154605</v>
          </cell>
          <cell r="V69">
            <v>1.184947811699282</v>
          </cell>
          <cell r="W69">
            <v>1.3315916921830566</v>
          </cell>
          <cell r="X69">
            <v>1.4803664108963206</v>
          </cell>
          <cell r="Y69">
            <v>1.7548810247533855</v>
          </cell>
          <cell r="Z69">
            <v>1.8311900076438445</v>
          </cell>
          <cell r="AA69">
            <v>1.0523368177723831</v>
          </cell>
          <cell r="AB69">
            <v>1.0677410018907691</v>
          </cell>
          <cell r="AC69">
            <v>1.2067561937536986</v>
          </cell>
          <cell r="AD69">
            <v>1.1518175727630005</v>
          </cell>
          <cell r="AE69" t="str">
            <v>-</v>
          </cell>
          <cell r="AF69" t="str">
            <v>-</v>
          </cell>
        </row>
        <row r="70">
          <cell r="E70" t="str">
            <v>Invaliden-Kinderrenten der Beruflichen Vorsorge (BV) (a)</v>
          </cell>
          <cell r="H70" t="str">
            <v>Occupational pensions (BV) (a)</v>
          </cell>
          <cell r="J70">
            <v>36.506106906360763</v>
          </cell>
          <cell r="K70">
            <v>39.811389558693428</v>
          </cell>
          <cell r="L70">
            <v>43.868994008758527</v>
          </cell>
          <cell r="M70">
            <v>48.062263045299964</v>
          </cell>
          <cell r="N70">
            <v>51.959536620438485</v>
          </cell>
          <cell r="O70">
            <v>56.73280092772417</v>
          </cell>
          <cell r="P70">
            <v>61.665361289696648</v>
          </cell>
          <cell r="Q70">
            <v>67.864729407482415</v>
          </cell>
          <cell r="R70">
            <v>74.00267628666397</v>
          </cell>
          <cell r="S70">
            <v>80.695762664972463</v>
          </cell>
          <cell r="T70">
            <v>89.365963055233138</v>
          </cell>
          <cell r="U70">
            <v>99.59729865378317</v>
          </cell>
          <cell r="V70">
            <v>111</v>
          </cell>
          <cell r="W70">
            <v>121.05149758072244</v>
          </cell>
          <cell r="X70">
            <v>139</v>
          </cell>
          <cell r="Y70">
            <v>150.25777874211829</v>
          </cell>
          <cell r="Z70">
            <v>165</v>
          </cell>
          <cell r="AA70">
            <v>174.12855772305724</v>
          </cell>
          <cell r="AB70">
            <v>189</v>
          </cell>
          <cell r="AC70">
            <v>200.11764705882354</v>
          </cell>
          <cell r="AD70">
            <v>222</v>
          </cell>
          <cell r="AE70">
            <v>237.96398382947444</v>
          </cell>
          <cell r="AF70">
            <v>0</v>
          </cell>
        </row>
        <row r="72">
          <cell r="B72">
            <v>2.2000000000000002</v>
          </cell>
          <cell r="D72" t="str">
            <v>Disabled civil servant pensions (d)</v>
          </cell>
          <cell r="G72" t="str">
            <v>Disabled civil servant pensions (d)</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6">
          <cell r="B76">
            <v>2.2999999999999998</v>
          </cell>
          <cell r="D76" t="str">
            <v>Disabled child  pensions</v>
          </cell>
          <cell r="G76" t="str">
            <v>Disabled child  pensions</v>
          </cell>
          <cell r="J76" t="str">
            <v>&lt;&gt;</v>
          </cell>
          <cell r="K76" t="str">
            <v>&lt;&gt;</v>
          </cell>
          <cell r="L76" t="str">
            <v>&lt;&gt;</v>
          </cell>
          <cell r="M76" t="str">
            <v>&lt;&gt;</v>
          </cell>
          <cell r="N76" t="str">
            <v>&lt;&gt;</v>
          </cell>
          <cell r="O76" t="str">
            <v>&lt;&gt;</v>
          </cell>
          <cell r="P76" t="str">
            <v>&lt;&gt;</v>
          </cell>
          <cell r="Q76" t="str">
            <v>&lt;&gt;</v>
          </cell>
          <cell r="R76" t="str">
            <v>&lt;&gt;</v>
          </cell>
          <cell r="S76" t="str">
            <v>&lt;&gt;</v>
          </cell>
          <cell r="T76" t="str">
            <v>&lt;&gt;</v>
          </cell>
          <cell r="U76" t="str">
            <v>&lt;&gt;</v>
          </cell>
          <cell r="V76" t="str">
            <v>&lt;&gt;</v>
          </cell>
          <cell r="W76" t="str">
            <v>&lt;&gt;</v>
          </cell>
          <cell r="X76" t="str">
            <v>&lt;&gt;</v>
          </cell>
          <cell r="Y76" t="str">
            <v>&lt;&gt;</v>
          </cell>
        </row>
        <row r="80">
          <cell r="B80">
            <v>2.4</v>
          </cell>
          <cell r="D80" t="str">
            <v>Disabled veterans pensions</v>
          </cell>
          <cell r="G80" t="str">
            <v>Disabled veterans pensions</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row>
        <row r="81">
          <cell r="E81" t="str">
            <v>Military Insurance (MV) (e)</v>
          </cell>
          <cell r="H81" t="str">
            <v>Military Insurance (MV) (e)</v>
          </cell>
        </row>
        <row r="82">
          <cell r="I82" t="str">
            <v>SI</v>
          </cell>
        </row>
        <row r="84">
          <cell r="B84">
            <v>2.5</v>
          </cell>
          <cell r="D84" t="str">
            <v>Disability other cash benefits</v>
          </cell>
          <cell r="G84" t="str">
            <v>Disability other cash benefits</v>
          </cell>
          <cell r="J84">
            <v>108.43019299999999</v>
          </cell>
          <cell r="K84">
            <v>111.83845699999999</v>
          </cell>
          <cell r="L84">
            <v>137.63311099999999</v>
          </cell>
          <cell r="M84">
            <v>149.770276</v>
          </cell>
          <cell r="N84">
            <v>178.147436</v>
          </cell>
          <cell r="O84">
            <v>190.09039000000001</v>
          </cell>
          <cell r="P84">
            <v>213.34706699999998</v>
          </cell>
          <cell r="Q84">
            <v>281.179821</v>
          </cell>
          <cell r="R84">
            <v>310.265489</v>
          </cell>
          <cell r="S84">
            <v>342.163589</v>
          </cell>
          <cell r="T84">
            <v>393.36031500000001</v>
          </cell>
          <cell r="U84">
            <v>447.079047</v>
          </cell>
          <cell r="V84">
            <v>529.54186000000004</v>
          </cell>
          <cell r="W84">
            <v>607.87380400000006</v>
          </cell>
          <cell r="X84">
            <v>662.81369100000006</v>
          </cell>
          <cell r="Y84">
            <v>705.85452500000008</v>
          </cell>
          <cell r="Z84">
            <v>704.29459500000007</v>
          </cell>
          <cell r="AA84">
            <v>786.71313299999997</v>
          </cell>
          <cell r="AB84">
            <v>857.59232200000008</v>
          </cell>
          <cell r="AC84">
            <v>937.58127884999999</v>
          </cell>
          <cell r="AD84">
            <v>991.16924399999994</v>
          </cell>
          <cell r="AE84">
            <v>1060.760366</v>
          </cell>
          <cell r="AF84">
            <v>1159.2504390000001</v>
          </cell>
        </row>
        <row r="85">
          <cell r="E85" t="str">
            <v>Fürsorgeleistungen an Schweizer im Ausland (IV)</v>
          </cell>
          <cell r="H85" t="str">
            <v>Social assistance to Swiss living abroad (IV)</v>
          </cell>
          <cell r="I85" t="str">
            <v>SA</v>
          </cell>
          <cell r="J85">
            <v>1.7845279999999999</v>
          </cell>
          <cell r="K85">
            <v>1.8189869999999999</v>
          </cell>
          <cell r="L85">
            <v>1.8170900000000001</v>
          </cell>
          <cell r="M85">
            <v>1.8216829999999999</v>
          </cell>
          <cell r="N85">
            <v>1.8545499999999999</v>
          </cell>
          <cell r="O85">
            <v>1.8106930000000001</v>
          </cell>
          <cell r="P85">
            <v>1.7550589999999999</v>
          </cell>
          <cell r="Q85">
            <v>1.8763369999999999</v>
          </cell>
          <cell r="R85">
            <v>1.8215920000000001</v>
          </cell>
          <cell r="S85">
            <v>1.8965829999999999</v>
          </cell>
          <cell r="T85">
            <v>1.8464989999999999</v>
          </cell>
          <cell r="U85">
            <v>1.931837</v>
          </cell>
          <cell r="V85">
            <v>2.084012</v>
          </cell>
          <cell r="W85">
            <v>1.965284</v>
          </cell>
          <cell r="X85">
            <v>2.0780690000000002</v>
          </cell>
          <cell r="Y85">
            <v>2.0964369999999999</v>
          </cell>
          <cell r="Z85">
            <v>2.0044919999999999</v>
          </cell>
          <cell r="AA85">
            <v>2.1893120000000001</v>
          </cell>
          <cell r="AB85">
            <v>2.1207009999999999</v>
          </cell>
          <cell r="AC85">
            <v>2.3276680000000001</v>
          </cell>
          <cell r="AD85">
            <v>2.221044</v>
          </cell>
          <cell r="AE85">
            <v>1.963743</v>
          </cell>
          <cell r="AF85">
            <v>2.0028239999999999</v>
          </cell>
        </row>
        <row r="86">
          <cell r="E86" t="str">
            <v>Ergänzungsleistungen an IV-Rentner (EL)</v>
          </cell>
          <cell r="H86" t="str">
            <v>Complementary benefits to IV pensioners (EL)</v>
          </cell>
          <cell r="J86">
            <v>71.956999999999994</v>
          </cell>
          <cell r="K86">
            <v>74.111999999999995</v>
          </cell>
          <cell r="L86">
            <v>92.674000000000007</v>
          </cell>
          <cell r="M86">
            <v>102.318</v>
          </cell>
          <cell r="N86">
            <v>123.11499999999999</v>
          </cell>
          <cell r="O86">
            <v>132.40100000000001</v>
          </cell>
          <cell r="P86">
            <v>150.05699999999999</v>
          </cell>
          <cell r="Q86">
            <v>214.865071</v>
          </cell>
          <cell r="R86">
            <v>238.82150100000001</v>
          </cell>
          <cell r="S86">
            <v>266.75892499999998</v>
          </cell>
          <cell r="T86">
            <v>309.27557000000002</v>
          </cell>
          <cell r="U86">
            <v>358.82545300000004</v>
          </cell>
          <cell r="V86">
            <v>425.95917900000001</v>
          </cell>
          <cell r="W86">
            <v>494.323846</v>
          </cell>
          <cell r="X86">
            <v>545.39</v>
          </cell>
          <cell r="Y86">
            <v>582.65543700000001</v>
          </cell>
          <cell r="Z86">
            <v>578.381934</v>
          </cell>
          <cell r="AA86">
            <v>653.17934200000002</v>
          </cell>
          <cell r="AB86">
            <v>722.712222</v>
          </cell>
          <cell r="AC86">
            <v>797.884365</v>
          </cell>
          <cell r="AD86">
            <v>847.19916999999998</v>
          </cell>
          <cell r="AE86">
            <v>908.76417200000003</v>
          </cell>
          <cell r="AF86">
            <v>1003.0423050000001</v>
          </cell>
        </row>
        <row r="87">
          <cell r="E87" t="str">
            <v>Hilflosenentschädigung (IV)</v>
          </cell>
          <cell r="H87" t="str">
            <v>Helplessness allowances (IV)</v>
          </cell>
          <cell r="J87">
            <v>34.688665</v>
          </cell>
          <cell r="K87">
            <v>35.907470000000004</v>
          </cell>
          <cell r="L87">
            <v>43.142021</v>
          </cell>
          <cell r="M87">
            <v>45.630592999999998</v>
          </cell>
          <cell r="N87">
            <v>53.177886000000001</v>
          </cell>
          <cell r="O87">
            <v>55.878697000000003</v>
          </cell>
          <cell r="P87">
            <v>61.535007999999998</v>
          </cell>
          <cell r="Q87">
            <v>64.438412999999997</v>
          </cell>
          <cell r="R87">
            <v>69.622395999999995</v>
          </cell>
          <cell r="S87">
            <v>73.508081000000004</v>
          </cell>
          <cell r="T87">
            <v>82.238246000000004</v>
          </cell>
          <cell r="U87">
            <v>86.321757000000005</v>
          </cell>
          <cell r="V87">
            <v>101.49866900000001</v>
          </cell>
          <cell r="W87">
            <v>111.58467400000001</v>
          </cell>
          <cell r="X87">
            <v>115.34562200000001</v>
          </cell>
          <cell r="Y87">
            <v>121.10265099999999</v>
          </cell>
          <cell r="Z87">
            <v>123.908169</v>
          </cell>
          <cell r="AA87">
            <v>131.34447900000001</v>
          </cell>
          <cell r="AB87">
            <v>132.759399</v>
          </cell>
          <cell r="AC87">
            <v>137.36924585</v>
          </cell>
          <cell r="AD87">
            <v>141.74903</v>
          </cell>
          <cell r="AE87">
            <v>150.03245100000001</v>
          </cell>
          <cell r="AF87">
            <v>154.20531</v>
          </cell>
        </row>
        <row r="88">
          <cell r="I88" t="str">
            <v>SA</v>
          </cell>
        </row>
        <row r="90">
          <cell r="B90">
            <v>3</v>
          </cell>
          <cell r="C90" t="str">
            <v>OCCUPATIONAL INJURY AND DISEASE (f)</v>
          </cell>
          <cell r="F90" t="str">
            <v>OCCUPATIONAL INJURY AND DISEASE (f)</v>
          </cell>
          <cell r="J90">
            <v>2050</v>
          </cell>
          <cell r="K90">
            <v>2150</v>
          </cell>
          <cell r="L90">
            <v>2400</v>
          </cell>
          <cell r="M90">
            <v>2500</v>
          </cell>
          <cell r="N90">
            <v>1517.2250560000002</v>
          </cell>
          <cell r="O90">
            <v>1796.8238530000001</v>
          </cell>
          <cell r="P90">
            <v>1933.7294479999998</v>
          </cell>
          <cell r="Q90">
            <v>2245.8139209999999</v>
          </cell>
          <cell r="R90">
            <v>2386.9610889999994</v>
          </cell>
          <cell r="S90">
            <v>2538.3633210000003</v>
          </cell>
          <cell r="T90">
            <v>2742.5831459999999</v>
          </cell>
          <cell r="U90">
            <v>3093.6211180000005</v>
          </cell>
          <cell r="V90">
            <v>3386.3362858700002</v>
          </cell>
          <cell r="W90">
            <v>3441.3504155999999</v>
          </cell>
          <cell r="X90">
            <v>3395.1742914799997</v>
          </cell>
          <cell r="Y90">
            <v>3458.7427235499999</v>
          </cell>
          <cell r="Z90">
            <v>3479.9074010000004</v>
          </cell>
          <cell r="AA90">
            <v>3534.4553638300004</v>
          </cell>
          <cell r="AB90">
            <v>3572.1555008099999</v>
          </cell>
          <cell r="AC90">
            <v>3714.5431146800001</v>
          </cell>
          <cell r="AD90">
            <v>3886.2464770199995</v>
          </cell>
          <cell r="AE90">
            <v>4058.0919986200001</v>
          </cell>
          <cell r="AF90">
            <v>0</v>
          </cell>
        </row>
        <row r="92">
          <cell r="E92" t="str">
            <v>Kurzfristige Leistungen der Berufsunfallversicherung (BU)(UV)</v>
          </cell>
          <cell r="H92" t="str">
            <v>Short-term occupational accident benefits (BU)(UV)</v>
          </cell>
          <cell r="J92" t="str">
            <v>..</v>
          </cell>
          <cell r="K92" t="str">
            <v>..</v>
          </cell>
          <cell r="L92" t="str">
            <v>..</v>
          </cell>
          <cell r="M92" t="str">
            <v>..</v>
          </cell>
          <cell r="N92">
            <v>427.64242899999999</v>
          </cell>
          <cell r="O92">
            <v>500.369598</v>
          </cell>
          <cell r="P92">
            <v>544.24057800000003</v>
          </cell>
        </row>
        <row r="93">
          <cell r="E93" t="str">
            <v>Kurzfristige Leistungen der Nichtberufsunfallversicherung (NBU)(UV) (g)</v>
          </cell>
          <cell r="H93" t="str">
            <v>Short-term non occupational accident benefits (NBU)(UV) (g)</v>
          </cell>
          <cell r="J93" t="str">
            <v>..</v>
          </cell>
          <cell r="K93" t="str">
            <v>..</v>
          </cell>
          <cell r="L93" t="str">
            <v>..</v>
          </cell>
          <cell r="M93" t="str">
            <v>..</v>
          </cell>
          <cell r="N93">
            <v>647.00523899999996</v>
          </cell>
          <cell r="O93">
            <v>805.09648100000004</v>
          </cell>
          <cell r="P93">
            <v>866.66954599999997</v>
          </cell>
        </row>
        <row r="94">
          <cell r="E94" t="str">
            <v>Kurzfristige Leistungen der Frewilligen Versicherung (FV)(UV)</v>
          </cell>
          <cell r="H94" t="str">
            <v>Short-term optional insurance benefits (FV)(UV)</v>
          </cell>
          <cell r="J94" t="str">
            <v>..</v>
          </cell>
          <cell r="K94" t="str">
            <v>..</v>
          </cell>
          <cell r="L94" t="str">
            <v>..</v>
          </cell>
          <cell r="M94" t="str">
            <v>..</v>
          </cell>
          <cell r="N94">
            <v>10.160440000000001</v>
          </cell>
          <cell r="O94">
            <v>18.484330999999997</v>
          </cell>
          <cell r="P94">
            <v>21.188908999999999</v>
          </cell>
        </row>
        <row r="95">
          <cell r="E95" t="str">
            <v>Kurzfristige Leistungen der UV für Arbeitslose (UVAL)(UV)</v>
          </cell>
        </row>
        <row r="96">
          <cell r="E96" t="str">
            <v>Langfristige Leistungen der Berufsunfallversicherung (BU)(UV)</v>
          </cell>
          <cell r="H96" t="str">
            <v>Long-term occupational accident benefits (BU)(UV)</v>
          </cell>
          <cell r="J96" t="str">
            <v>..</v>
          </cell>
          <cell r="K96" t="str">
            <v>..</v>
          </cell>
          <cell r="L96" t="str">
            <v>..</v>
          </cell>
          <cell r="M96" t="str">
            <v>..</v>
          </cell>
          <cell r="N96">
            <v>214.58395199999998</v>
          </cell>
          <cell r="O96">
            <v>231.368629</v>
          </cell>
          <cell r="P96">
            <v>243.25561300000001</v>
          </cell>
        </row>
        <row r="97">
          <cell r="E97" t="str">
            <v>Langfristige Leistungen der Nichtberufsunfallversicherung (NBU)(UV) (g)</v>
          </cell>
          <cell r="H97" t="str">
            <v>Long-term non occupational accident benefits (NBU)(UV) (g)</v>
          </cell>
          <cell r="J97" t="str">
            <v>..</v>
          </cell>
          <cell r="K97" t="str">
            <v>..</v>
          </cell>
          <cell r="L97" t="str">
            <v>..</v>
          </cell>
          <cell r="M97" t="str">
            <v>..</v>
          </cell>
          <cell r="N97">
            <v>217.71775</v>
          </cell>
          <cell r="O97">
            <v>241.00704500000001</v>
          </cell>
          <cell r="P97">
            <v>257.486088</v>
          </cell>
        </row>
        <row r="98">
          <cell r="E98" t="str">
            <v>Langfristige Leistungen der Frewilligen Versicherung (FV)(UV)</v>
          </cell>
          <cell r="H98" t="str">
            <v>Long-term optional insurance benefits (FV)(UV)</v>
          </cell>
          <cell r="J98" t="str">
            <v>..</v>
          </cell>
          <cell r="K98" t="str">
            <v>..</v>
          </cell>
          <cell r="L98" t="str">
            <v>..</v>
          </cell>
          <cell r="M98" t="str">
            <v>..</v>
          </cell>
          <cell r="N98">
            <v>0.115246</v>
          </cell>
          <cell r="O98">
            <v>0.49776900000000002</v>
          </cell>
          <cell r="P98">
            <v>0.888714</v>
          </cell>
        </row>
        <row r="99">
          <cell r="E99" t="str">
            <v>Langfristige Leistungen der UV für Arbeitslose (UVAL)(UV)</v>
          </cell>
        </row>
        <row r="100">
          <cell r="H100" t="str">
            <v>Other occupational accident (BU)(UV)</v>
          </cell>
        </row>
        <row r="101">
          <cell r="H101" t="str">
            <v>Other non occupational accident (NBU)(UV) (g)</v>
          </cell>
        </row>
        <row r="102">
          <cell r="H102" t="str">
            <v>Other optional insurance (FV)(UV)</v>
          </cell>
        </row>
        <row r="103">
          <cell r="H103" t="str">
            <v>Adjustement of double counting with 11 HEALTH (f)</v>
          </cell>
        </row>
        <row r="106">
          <cell r="B106">
            <v>4</v>
          </cell>
          <cell r="C106" t="str">
            <v>SICKNESS BENEFITS</v>
          </cell>
          <cell r="F106" t="str">
            <v>SICKNESS BENEFITS</v>
          </cell>
          <cell r="J106">
            <v>527.81200000000001</v>
          </cell>
          <cell r="K106">
            <v>572.18500000000006</v>
          </cell>
          <cell r="L106">
            <v>593.79700000000003</v>
          </cell>
          <cell r="M106">
            <v>618.81899999999996</v>
          </cell>
          <cell r="N106">
            <v>608.89200000000005</v>
          </cell>
          <cell r="O106">
            <v>626.28699999999992</v>
          </cell>
          <cell r="P106">
            <v>657.36500000000001</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row>
        <row r="108">
          <cell r="E108" t="str">
            <v>Krankentaggelder (KV) (h)</v>
          </cell>
          <cell r="H108" t="str">
            <v>Sickness allowance (KV) (h)</v>
          </cell>
          <cell r="I108" t="str">
            <v>SI</v>
          </cell>
          <cell r="J108">
            <v>527.81200000000001</v>
          </cell>
          <cell r="K108">
            <v>572.18500000000006</v>
          </cell>
          <cell r="L108">
            <v>593.79700000000003</v>
          </cell>
          <cell r="M108">
            <v>618.81899999999996</v>
          </cell>
          <cell r="N108">
            <v>608.89200000000005</v>
          </cell>
          <cell r="O108">
            <v>626.28699999999992</v>
          </cell>
          <cell r="P108">
            <v>657.36500000000001</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t="str">
            <v>in "DB Finanzen KV" sind die entsprechenden Daten entfernt worden; Ms, 28.05.03</v>
          </cell>
        </row>
        <row r="111">
          <cell r="I111" t="str">
            <v>SI</v>
          </cell>
        </row>
        <row r="113">
          <cell r="B113">
            <v>5</v>
          </cell>
          <cell r="C113" t="str">
            <v>SERVICES FOR ELDERLY AND DISABLED PEOPLE</v>
          </cell>
          <cell r="F113" t="str">
            <v>SERVICES FOR ELDERLY AND DISABLED PEOPLE</v>
          </cell>
          <cell r="J113">
            <v>25.469829000000001</v>
          </cell>
          <cell r="K113">
            <v>27.741320000000002</v>
          </cell>
          <cell r="L113">
            <v>30.430346</v>
          </cell>
          <cell r="M113">
            <v>31.618805999999999</v>
          </cell>
          <cell r="N113">
            <v>33.821978000000001</v>
          </cell>
          <cell r="O113">
            <v>35.711506</v>
          </cell>
          <cell r="P113">
            <v>37.023803999999998</v>
          </cell>
          <cell r="Q113">
            <v>808.45914599999992</v>
          </cell>
          <cell r="R113">
            <v>862.51779799999997</v>
          </cell>
          <cell r="S113">
            <v>959.50475700000004</v>
          </cell>
          <cell r="T113">
            <v>1028.0730140000001</v>
          </cell>
          <cell r="U113">
            <v>1207.6185492500001</v>
          </cell>
          <cell r="V113">
            <v>1392.6207890000001</v>
          </cell>
          <cell r="W113">
            <v>1502.8552690000001</v>
          </cell>
          <cell r="X113">
            <v>1595.8456287000001</v>
          </cell>
          <cell r="Y113">
            <v>1645.8404989999999</v>
          </cell>
          <cell r="Z113">
            <v>1811.713518</v>
          </cell>
          <cell r="AA113">
            <v>2101.6773470000003</v>
          </cell>
          <cell r="AB113">
            <v>2153.4383212400003</v>
          </cell>
          <cell r="AC113">
            <v>2237.6165116499997</v>
          </cell>
          <cell r="AD113">
            <v>2291.7112939999997</v>
          </cell>
          <cell r="AE113">
            <v>2488.16566715</v>
          </cell>
          <cell r="AF113">
            <v>2480.48560395</v>
          </cell>
        </row>
        <row r="115">
          <cell r="B115">
            <v>5</v>
          </cell>
          <cell r="E115" t="str">
            <v>Non attributable</v>
          </cell>
          <cell r="H115" t="str">
            <v>Non attributable (i)</v>
          </cell>
          <cell r="J115" t="str">
            <v>...</v>
          </cell>
          <cell r="K115" t="str">
            <v>...</v>
          </cell>
          <cell r="L115" t="str">
            <v>...</v>
          </cell>
          <cell r="M115" t="str">
            <v>...</v>
          </cell>
          <cell r="N115" t="str">
            <v>...</v>
          </cell>
          <cell r="O115" t="str">
            <v>...</v>
          </cell>
          <cell r="P115" t="str">
            <v>...</v>
          </cell>
          <cell r="Q115">
            <v>767.98154799999998</v>
          </cell>
          <cell r="R115">
            <v>821.64162399999998</v>
          </cell>
          <cell r="S115">
            <v>915.81594600000005</v>
          </cell>
          <cell r="T115">
            <v>977.88916889999996</v>
          </cell>
          <cell r="U115">
            <v>1154.3962669</v>
          </cell>
          <cell r="V115">
            <v>1332.5360680000001</v>
          </cell>
          <cell r="W115">
            <v>1441.49424</v>
          </cell>
          <cell r="X115">
            <v>1528.9106287</v>
          </cell>
          <cell r="Y115">
            <v>1573.0441559999999</v>
          </cell>
          <cell r="Z115">
            <v>1734.485314</v>
          </cell>
          <cell r="AA115">
            <v>2021.9308040000001</v>
          </cell>
          <cell r="AB115">
            <v>2073.7282216200001</v>
          </cell>
          <cell r="AC115">
            <v>2161.0924486999997</v>
          </cell>
          <cell r="AD115">
            <v>2205.8336099999997</v>
          </cell>
          <cell r="AE115">
            <v>2396.7670440699999</v>
          </cell>
          <cell r="AF115">
            <v>2382.1652912700001</v>
          </cell>
        </row>
        <row r="116">
          <cell r="D116" t="str">
            <v>Baubeiträge (AHV)</v>
          </cell>
          <cell r="G116" t="str">
            <v>Construction subsidies (AHV)</v>
          </cell>
          <cell r="J116">
            <v>67.897999999999996</v>
          </cell>
          <cell r="K116">
            <v>81.709855000000005</v>
          </cell>
          <cell r="L116">
            <v>72.574178000000003</v>
          </cell>
          <cell r="M116">
            <v>77.924701999999996</v>
          </cell>
          <cell r="N116">
            <v>75.106860999999995</v>
          </cell>
          <cell r="O116">
            <v>71.189621000000002</v>
          </cell>
          <cell r="P116">
            <v>82.537909999999997</v>
          </cell>
          <cell r="Q116">
            <v>93.319753000000006</v>
          </cell>
          <cell r="R116">
            <v>111.05582099999999</v>
          </cell>
          <cell r="S116">
            <v>157.646355</v>
          </cell>
          <cell r="T116">
            <v>142.468795</v>
          </cell>
          <cell r="U116">
            <v>116.269875</v>
          </cell>
          <cell r="V116">
            <v>88.72</v>
          </cell>
          <cell r="W116">
            <v>71.065749999999994</v>
          </cell>
          <cell r="X116">
            <v>30.32</v>
          </cell>
          <cell r="Y116">
            <v>20.587053999999998</v>
          </cell>
          <cell r="Z116">
            <v>8.6632979999999993</v>
          </cell>
          <cell r="AA116">
            <v>4.7284199999999998</v>
          </cell>
          <cell r="AB116">
            <v>6.6133150000000001</v>
          </cell>
          <cell r="AC116" t="str">
            <v>–</v>
          </cell>
          <cell r="AD116" t="str">
            <v>–</v>
          </cell>
          <cell r="AE116" t="str">
            <v>–</v>
          </cell>
          <cell r="AF116" t="str">
            <v>–</v>
          </cell>
        </row>
        <row r="117">
          <cell r="D117" t="str">
            <v>Betriebsbeiträge (AHV)</v>
          </cell>
          <cell r="G117" t="str">
            <v>Operational subsidies (AHV)</v>
          </cell>
          <cell r="J117">
            <v>1.87287</v>
          </cell>
          <cell r="K117">
            <v>2.1474489999999999</v>
          </cell>
          <cell r="L117">
            <v>2.6264189999999998</v>
          </cell>
          <cell r="M117">
            <v>3.8678680000000001</v>
          </cell>
          <cell r="N117">
            <v>4.5398569999999996</v>
          </cell>
          <cell r="O117">
            <v>6.1707479999999997</v>
          </cell>
          <cell r="P117">
            <v>5.5371360000000003</v>
          </cell>
          <cell r="Q117">
            <v>0.48040300000000002</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row>
        <row r="118">
          <cell r="D118" t="str">
            <v>Beiträge an Organisationen (AHV)</v>
          </cell>
          <cell r="G118" t="str">
            <v>Subsidies to organisations (AHV)</v>
          </cell>
          <cell r="J118">
            <v>14.878</v>
          </cell>
          <cell r="K118">
            <v>38.225521999999998</v>
          </cell>
          <cell r="L118">
            <v>35.513002</v>
          </cell>
          <cell r="M118">
            <v>42.671103000000002</v>
          </cell>
          <cell r="N118">
            <v>49.915818000000002</v>
          </cell>
          <cell r="O118">
            <v>55.692</v>
          </cell>
          <cell r="P118">
            <v>65.395684000000003</v>
          </cell>
          <cell r="Q118">
            <v>73.284915999999996</v>
          </cell>
          <cell r="R118">
            <v>75.407141999999993</v>
          </cell>
          <cell r="S118">
            <v>76.302091000000004</v>
          </cell>
          <cell r="T118">
            <v>111.9323849</v>
          </cell>
          <cell r="U118">
            <v>128.39166790000002</v>
          </cell>
          <cell r="V118">
            <v>150.99</v>
          </cell>
          <cell r="W118">
            <v>164.81320299999999</v>
          </cell>
          <cell r="X118">
            <v>187.45699999999999</v>
          </cell>
          <cell r="Y118">
            <v>190.084014</v>
          </cell>
          <cell r="Z118">
            <v>204.58720199999999</v>
          </cell>
          <cell r="AA118">
            <v>223.326134</v>
          </cell>
          <cell r="AB118">
            <v>224.89663444999999</v>
          </cell>
          <cell r="AC118">
            <v>232.89344700000001</v>
          </cell>
          <cell r="AD118">
            <v>231.469551</v>
          </cell>
          <cell r="AE118">
            <v>251.95285050000001</v>
          </cell>
          <cell r="AF118">
            <v>255.35578899999999</v>
          </cell>
        </row>
        <row r="119">
          <cell r="D119" t="str">
            <v>Beiträge an Pro Senectute (AHV)</v>
          </cell>
          <cell r="G119" t="str">
            <v>Subsidies to Pro Senectute (AHV)</v>
          </cell>
          <cell r="J119">
            <v>4.6349999999999998</v>
          </cell>
          <cell r="K119">
            <v>4.9660000000000002</v>
          </cell>
          <cell r="L119">
            <v>6.49</v>
          </cell>
          <cell r="M119">
            <v>6.391</v>
          </cell>
          <cell r="N119">
            <v>7.4770000000000003</v>
          </cell>
          <cell r="O119">
            <v>6.6911899999999997</v>
          </cell>
          <cell r="P119">
            <v>9.7337000000000007</v>
          </cell>
          <cell r="Q119">
            <v>10.013999999999999</v>
          </cell>
          <cell r="R119">
            <v>11.029</v>
          </cell>
          <cell r="S119">
            <v>10.698</v>
          </cell>
          <cell r="T119">
            <v>12.679</v>
          </cell>
          <cell r="U119">
            <v>13</v>
          </cell>
          <cell r="V119">
            <v>15</v>
          </cell>
          <cell r="W119">
            <v>15.824999999999999</v>
          </cell>
          <cell r="X119">
            <v>16</v>
          </cell>
          <cell r="Y119">
            <v>15</v>
          </cell>
          <cell r="Z119">
            <v>13.5</v>
          </cell>
          <cell r="AA119">
            <v>13.5</v>
          </cell>
          <cell r="AB119">
            <v>13.5</v>
          </cell>
          <cell r="AC119">
            <v>12.75</v>
          </cell>
          <cell r="AD119">
            <v>11.18</v>
          </cell>
          <cell r="AE119">
            <v>12.494999999999999</v>
          </cell>
          <cell r="AF119">
            <v>12.68</v>
          </cell>
        </row>
        <row r="120">
          <cell r="D120" t="str">
            <v>Beiträge an Pro Juventute (AHV)</v>
          </cell>
          <cell r="G120" t="str">
            <v>Subsidies to Pro Juventute (AHV)</v>
          </cell>
          <cell r="J120">
            <v>1.992</v>
          </cell>
          <cell r="K120">
            <v>2.621</v>
          </cell>
          <cell r="L120">
            <v>0.4</v>
          </cell>
          <cell r="M120">
            <v>1.9164000000000001</v>
          </cell>
          <cell r="N120">
            <v>1.992</v>
          </cell>
          <cell r="O120">
            <v>1.67</v>
          </cell>
          <cell r="P120">
            <v>1.6080000000000001</v>
          </cell>
          <cell r="Q120">
            <v>2.452</v>
          </cell>
          <cell r="R120">
            <v>0</v>
          </cell>
          <cell r="S120">
            <v>1</v>
          </cell>
          <cell r="T120">
            <v>1.75</v>
          </cell>
          <cell r="U120">
            <v>2</v>
          </cell>
          <cell r="V120">
            <v>1.5</v>
          </cell>
          <cell r="W120">
            <v>2</v>
          </cell>
          <cell r="X120">
            <v>2</v>
          </cell>
          <cell r="Y120">
            <v>2</v>
          </cell>
          <cell r="Z120">
            <v>1.5</v>
          </cell>
          <cell r="AA120">
            <v>1</v>
          </cell>
          <cell r="AB120">
            <v>1.5</v>
          </cell>
          <cell r="AC120">
            <v>1.6</v>
          </cell>
          <cell r="AD120">
            <v>1</v>
          </cell>
          <cell r="AE120">
            <v>1</v>
          </cell>
          <cell r="AF120">
            <v>1</v>
          </cell>
        </row>
        <row r="121">
          <cell r="D121" t="str">
            <v>Betriebsbeiträge (IV)</v>
          </cell>
          <cell r="G121" t="str">
            <v>Operational subsidies (IV)</v>
          </cell>
          <cell r="J121">
            <v>140.18226699999997</v>
          </cell>
          <cell r="K121">
            <v>152.55004400000001</v>
          </cell>
          <cell r="L121">
            <v>169.79255399999997</v>
          </cell>
          <cell r="M121">
            <v>185.01291699999999</v>
          </cell>
          <cell r="N121">
            <v>206.61208000000005</v>
          </cell>
          <cell r="O121">
            <v>207.78439799999995</v>
          </cell>
          <cell r="P121">
            <v>235.31905100000003</v>
          </cell>
          <cell r="Q121">
            <v>268.380923</v>
          </cell>
          <cell r="R121">
            <v>276.44286099999999</v>
          </cell>
          <cell r="S121">
            <v>299.40754100000004</v>
          </cell>
          <cell r="T121">
            <v>333.15927599999998</v>
          </cell>
          <cell r="U121">
            <v>457.37182399999995</v>
          </cell>
          <cell r="V121">
            <v>578.25580000000002</v>
          </cell>
          <cell r="W121">
            <v>620.72487499999988</v>
          </cell>
          <cell r="X121">
            <v>698.28718300000003</v>
          </cell>
          <cell r="Y121">
            <v>738.1187460000001</v>
          </cell>
          <cell r="Z121">
            <v>877.00940000000003</v>
          </cell>
          <cell r="AA121">
            <v>1130.424162</v>
          </cell>
          <cell r="AB121">
            <v>1217.74164</v>
          </cell>
          <cell r="AC121">
            <v>1282.8399059999999</v>
          </cell>
          <cell r="AD121">
            <v>1345.3101569999999</v>
          </cell>
          <cell r="AE121">
            <v>1442.0983885999999</v>
          </cell>
          <cell r="AF121">
            <v>1461.71577155</v>
          </cell>
        </row>
        <row r="122">
          <cell r="D122" t="str">
            <v>Beiträge an Dachorganisationen und Ausbildungsstätten (IV)</v>
          </cell>
          <cell r="G122" t="str">
            <v>Subsidies to umbrella organisations &amp; institutes (IV)</v>
          </cell>
          <cell r="J122">
            <v>33.565095999999997</v>
          </cell>
          <cell r="K122">
            <v>34.617122999999999</v>
          </cell>
          <cell r="L122">
            <v>42.904345999999997</v>
          </cell>
          <cell r="M122">
            <v>47.041449</v>
          </cell>
          <cell r="N122">
            <v>51.554847000000002</v>
          </cell>
          <cell r="O122">
            <v>57.615749999999998</v>
          </cell>
          <cell r="P122">
            <v>64.684939999999997</v>
          </cell>
          <cell r="Q122">
            <v>67.947424999999996</v>
          </cell>
          <cell r="R122">
            <v>75.169686999999996</v>
          </cell>
          <cell r="S122">
            <v>77.695993999999999</v>
          </cell>
          <cell r="T122">
            <v>81.463182000000003</v>
          </cell>
          <cell r="U122">
            <v>112.58639700000001</v>
          </cell>
          <cell r="V122">
            <v>112.7</v>
          </cell>
          <cell r="W122">
            <v>131.14608899999999</v>
          </cell>
          <cell r="X122">
            <v>141.88538980000001</v>
          </cell>
          <cell r="Y122">
            <v>130.05554000000001</v>
          </cell>
          <cell r="Z122">
            <v>151.08882199999999</v>
          </cell>
          <cell r="AA122">
            <v>161.06204399999999</v>
          </cell>
          <cell r="AB122">
            <v>150.2447923</v>
          </cell>
          <cell r="AC122">
            <v>183.4963841</v>
          </cell>
          <cell r="AD122">
            <v>173.63344499999999</v>
          </cell>
          <cell r="AE122">
            <v>241.5055658</v>
          </cell>
          <cell r="AF122">
            <v>182.61452019999999</v>
          </cell>
        </row>
        <row r="123">
          <cell r="D123" t="str">
            <v>Beiträge an Pro Infirmis (IV)</v>
          </cell>
          <cell r="G123" t="str">
            <v>Subsidies to Pro Infirmis (IV)</v>
          </cell>
          <cell r="J123">
            <v>3.7280000000000002</v>
          </cell>
          <cell r="K123">
            <v>4.0907289999999996</v>
          </cell>
          <cell r="L123">
            <v>4.3289999999999997</v>
          </cell>
          <cell r="M123">
            <v>4.1260000000000003</v>
          </cell>
          <cell r="N123">
            <v>5.181</v>
          </cell>
          <cell r="O123">
            <v>5.2560000000000002</v>
          </cell>
          <cell r="P123">
            <v>7</v>
          </cell>
          <cell r="Q123">
            <v>6.9059999999999997</v>
          </cell>
          <cell r="R123">
            <v>7.1260000000000003</v>
          </cell>
          <cell r="S123">
            <v>8</v>
          </cell>
          <cell r="T123">
            <v>9</v>
          </cell>
          <cell r="U123">
            <v>9</v>
          </cell>
          <cell r="V123">
            <v>10.5</v>
          </cell>
          <cell r="W123">
            <v>10.25</v>
          </cell>
          <cell r="X123">
            <v>9.9</v>
          </cell>
          <cell r="Y123">
            <v>11</v>
          </cell>
          <cell r="Z123">
            <v>11.5</v>
          </cell>
          <cell r="AA123">
            <v>11.5</v>
          </cell>
          <cell r="AB123">
            <v>10.5</v>
          </cell>
          <cell r="AC123">
            <v>11</v>
          </cell>
          <cell r="AD123">
            <v>11.5</v>
          </cell>
          <cell r="AE123">
            <v>11.5</v>
          </cell>
          <cell r="AF123">
            <v>11.5</v>
          </cell>
        </row>
        <row r="124">
          <cell r="D124" t="str">
            <v>Baubeiträge (IV)</v>
          </cell>
          <cell r="G124" t="str">
            <v>Baubeiträge (IV)</v>
          </cell>
          <cell r="J124">
            <v>72.181020000000004</v>
          </cell>
          <cell r="K124">
            <v>52.781734999999998</v>
          </cell>
          <cell r="L124">
            <v>70.103534999999994</v>
          </cell>
          <cell r="M124">
            <v>61.801560000000002</v>
          </cell>
          <cell r="N124">
            <v>56.611209000000002</v>
          </cell>
          <cell r="O124">
            <v>67.964704999999995</v>
          </cell>
          <cell r="P124">
            <v>92.185051000000001</v>
          </cell>
          <cell r="Q124">
            <v>73.313607000000005</v>
          </cell>
          <cell r="R124">
            <v>91.707040000000006</v>
          </cell>
          <cell r="S124">
            <v>107.661117</v>
          </cell>
          <cell r="T124">
            <v>89.857506000000001</v>
          </cell>
          <cell r="U124">
            <v>107.96426200000001</v>
          </cell>
          <cell r="V124">
            <v>139.1</v>
          </cell>
          <cell r="W124">
            <v>132.608</v>
          </cell>
          <cell r="X124">
            <v>138.7910559</v>
          </cell>
          <cell r="Y124">
            <v>145.632294</v>
          </cell>
          <cell r="Z124">
            <v>137.357978</v>
          </cell>
          <cell r="AA124">
            <v>131.39049499999999</v>
          </cell>
          <cell r="AB124">
            <v>125.71561025</v>
          </cell>
          <cell r="AC124">
            <v>114.35817249999999</v>
          </cell>
          <cell r="AD124">
            <v>92.718047999999996</v>
          </cell>
          <cell r="AE124">
            <v>81.449431200000006</v>
          </cell>
          <cell r="AF124">
            <v>81.039567000000005</v>
          </cell>
        </row>
        <row r="125">
          <cell r="D125" t="str">
            <v>Beiträge für Sonderschulung (IV)</v>
          </cell>
          <cell r="G125" t="str">
            <v>Beiträge für Sonderschulung (IV)</v>
          </cell>
          <cell r="J125">
            <v>113.06604799999999</v>
          </cell>
          <cell r="K125">
            <v>117.191455</v>
          </cell>
          <cell r="L125">
            <v>122.971712</v>
          </cell>
          <cell r="M125">
            <v>121.299094</v>
          </cell>
          <cell r="N125">
            <v>152.48400000000001</v>
          </cell>
          <cell r="O125">
            <v>167.932052</v>
          </cell>
          <cell r="P125">
            <v>166.291191</v>
          </cell>
          <cell r="Q125">
            <v>171.882521</v>
          </cell>
          <cell r="R125">
            <v>173.70407299999999</v>
          </cell>
          <cell r="S125">
            <v>177.40484799999999</v>
          </cell>
          <cell r="T125">
            <v>195.579025</v>
          </cell>
          <cell r="U125">
            <v>207.812241</v>
          </cell>
          <cell r="V125">
            <v>235.77026799999999</v>
          </cell>
          <cell r="W125">
            <v>293.06132300000002</v>
          </cell>
          <cell r="X125">
            <v>304.27</v>
          </cell>
          <cell r="Y125">
            <v>320.566508</v>
          </cell>
          <cell r="Z125">
            <v>329.278614</v>
          </cell>
          <cell r="AA125">
            <v>344.999549</v>
          </cell>
          <cell r="AB125">
            <v>323.01622961999999</v>
          </cell>
          <cell r="AC125">
            <v>322.15453910000002</v>
          </cell>
          <cell r="AD125">
            <v>339.02240899999998</v>
          </cell>
          <cell r="AE125">
            <v>354.76580797000003</v>
          </cell>
          <cell r="AF125">
            <v>376.25964352</v>
          </cell>
        </row>
        <row r="127">
          <cell r="B127" t="str">
            <v>5.1.0</v>
          </cell>
          <cell r="D127" t="str">
            <v>Residential care (non attributable)</v>
          </cell>
          <cell r="G127" t="str">
            <v>Residential care (non attributable)</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row>
        <row r="130">
          <cell r="D130">
            <v>2</v>
          </cell>
          <cell r="G130">
            <v>2</v>
          </cell>
        </row>
        <row r="131">
          <cell r="B131" t="str">
            <v>5.1.1</v>
          </cell>
          <cell r="D131" t="str">
            <v>Residential care to children</v>
          </cell>
          <cell r="G131" t="str">
            <v>Residential care to children</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5">
          <cell r="B135" t="str">
            <v>5.1.2</v>
          </cell>
          <cell r="D135" t="str">
            <v>Residential care to adults up to age 65</v>
          </cell>
          <cell r="G135" t="str">
            <v>Residential care to adults up to age 65</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row>
        <row r="139">
          <cell r="B139" t="str">
            <v>5.1.3</v>
          </cell>
          <cell r="D139" t="str">
            <v xml:space="preserve">Residential care to adults aged 65 and over </v>
          </cell>
          <cell r="G139" t="str">
            <v xml:space="preserve">Residential care to adults aged 65 and over </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row>
        <row r="143">
          <cell r="B143" t="str">
            <v>5.2.0</v>
          </cell>
          <cell r="D143" t="str">
            <v>Home-help services (non attributable)</v>
          </cell>
          <cell r="G143" t="str">
            <v>Home-help services (non attributable)</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row>
        <row r="147">
          <cell r="B147" t="str">
            <v>5.2.1</v>
          </cell>
          <cell r="D147" t="str">
            <v>Home-help services to children</v>
          </cell>
          <cell r="G147" t="str">
            <v>Home-help services to children</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row>
        <row r="149">
          <cell r="I149" t="str">
            <v>SA</v>
          </cell>
        </row>
        <row r="151">
          <cell r="B151" t="str">
            <v>5.2.2</v>
          </cell>
          <cell r="D151" t="str">
            <v>Home-help services to adults up to age 65</v>
          </cell>
          <cell r="G151" t="str">
            <v>Home-help services to adults up to age 65</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row>
        <row r="155">
          <cell r="B155" t="str">
            <v>5.2.3</v>
          </cell>
          <cell r="D155" t="str">
            <v xml:space="preserve">Home-help services to adults aged 65 and over </v>
          </cell>
          <cell r="G155" t="str">
            <v xml:space="preserve">Home-help services to adults aged 65 and over </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cell r="AA155" t="str">
            <v>..</v>
          </cell>
          <cell r="AB155" t="str">
            <v>..</v>
          </cell>
          <cell r="AC155" t="str">
            <v>..</v>
          </cell>
          <cell r="AD155" t="str">
            <v>..</v>
          </cell>
          <cell r="AE155" t="str">
            <v>..</v>
          </cell>
          <cell r="AF155" t="str">
            <v>..</v>
          </cell>
        </row>
        <row r="156">
          <cell r="H156" t="str">
            <v>Old people's homes</v>
          </cell>
        </row>
        <row r="160">
          <cell r="B160" t="str">
            <v>5.3.0</v>
          </cell>
          <cell r="D160" t="str">
            <v>Day care and rehabilitation services (non attributable)</v>
          </cell>
          <cell r="G160" t="str">
            <v>Day care and rehabilitation services (non attributable)</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row>
        <row r="162">
          <cell r="X162" t="str">
            <v>..</v>
          </cell>
        </row>
        <row r="166">
          <cell r="B166" t="str">
            <v>5.3.1</v>
          </cell>
          <cell r="D166" t="str">
            <v>Day care and rehabilitation services to children</v>
          </cell>
          <cell r="G166" t="str">
            <v>Day care and rehabilitation services to children</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row>
        <row r="170">
          <cell r="B170" t="str">
            <v>5.3.2</v>
          </cell>
          <cell r="D170" t="str">
            <v>Day care and rehabilitation services to adults up to age 65</v>
          </cell>
          <cell r="G170" t="str">
            <v>Day care and rehabilitation services to adults up to age 65</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row>
        <row r="174">
          <cell r="B174" t="str">
            <v>5.3.3</v>
          </cell>
          <cell r="D174" t="str">
            <v xml:space="preserve">Day care and rehabilitation services to adults aged 65 and over </v>
          </cell>
          <cell r="G174" t="str">
            <v xml:space="preserve">Day care and rehabilitation services to adults aged 65 and over </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row>
        <row r="176">
          <cell r="I176" t="str">
            <v>SA</v>
          </cell>
        </row>
        <row r="178">
          <cell r="B178" t="str">
            <v>5.4.0</v>
          </cell>
          <cell r="D178" t="str">
            <v>Other benefits in-Kind to OA/DIS (non attributable)</v>
          </cell>
          <cell r="G178" t="str">
            <v>Other benefits in-Kind to OA/DIS (non attributable)</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row>
        <row r="181">
          <cell r="I181" t="str">
            <v>SA</v>
          </cell>
        </row>
        <row r="182">
          <cell r="B182" t="str">
            <v>5.4.1</v>
          </cell>
          <cell r="D182" t="str">
            <v>Other benefits in-Kind to children</v>
          </cell>
          <cell r="G182" t="str">
            <v>Other benefits in-Kind to children</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row>
        <row r="184">
          <cell r="I184" t="str">
            <v>SA</v>
          </cell>
        </row>
        <row r="186">
          <cell r="B186" t="str">
            <v>5.4.2</v>
          </cell>
          <cell r="D186" t="str">
            <v>Other benefits in-Kind to adults up age 65</v>
          </cell>
          <cell r="G186" t="str">
            <v>Other benefits in-Kind to adults up age 65</v>
          </cell>
          <cell r="J186">
            <v>25.439129000000001</v>
          </cell>
          <cell r="K186">
            <v>27.721699000000001</v>
          </cell>
          <cell r="L186">
            <v>30.406402</v>
          </cell>
          <cell r="M186">
            <v>31.591806999999999</v>
          </cell>
          <cell r="N186">
            <v>33.794029999999999</v>
          </cell>
          <cell r="O186">
            <v>35.686543999999998</v>
          </cell>
          <cell r="P186">
            <v>36.997490999999997</v>
          </cell>
          <cell r="Q186">
            <v>40.450380000000003</v>
          </cell>
          <cell r="R186">
            <v>40.847951000000002</v>
          </cell>
          <cell r="S186">
            <v>43.655926000000001</v>
          </cell>
          <cell r="T186">
            <v>50.147646999999999</v>
          </cell>
          <cell r="U186">
            <v>53.177309999999999</v>
          </cell>
          <cell r="V186">
            <v>60.034720999999998</v>
          </cell>
          <cell r="W186">
            <v>61.309846</v>
          </cell>
          <cell r="X186">
            <v>66.870999999999995</v>
          </cell>
          <cell r="Y186">
            <v>72.729669000000001</v>
          </cell>
          <cell r="Z186">
            <v>77.158934000000002</v>
          </cell>
          <cell r="AA186">
            <v>79.665456000000006</v>
          </cell>
          <cell r="AB186">
            <v>79.633924919999998</v>
          </cell>
          <cell r="AC186">
            <v>76.442970950000003</v>
          </cell>
          <cell r="AD186">
            <v>85.795422000000002</v>
          </cell>
          <cell r="AE186">
            <v>91.299236379999996</v>
          </cell>
          <cell r="AF186">
            <v>98.219863230000001</v>
          </cell>
        </row>
        <row r="187">
          <cell r="E187" t="str">
            <v>Reisekosten (IV)</v>
          </cell>
          <cell r="H187" t="str">
            <v>Travel expenses (IV)</v>
          </cell>
          <cell r="J187">
            <v>25.439129000000001</v>
          </cell>
          <cell r="K187">
            <v>27.721699000000001</v>
          </cell>
          <cell r="L187">
            <v>30.406402</v>
          </cell>
          <cell r="M187">
            <v>31.591806999999999</v>
          </cell>
          <cell r="N187">
            <v>33.794029999999999</v>
          </cell>
          <cell r="O187">
            <v>35.686543999999998</v>
          </cell>
          <cell r="P187">
            <v>36.997490999999997</v>
          </cell>
          <cell r="Q187">
            <v>40.450380000000003</v>
          </cell>
          <cell r="R187">
            <v>40.847951000000002</v>
          </cell>
          <cell r="S187">
            <v>43.655926000000001</v>
          </cell>
          <cell r="T187">
            <v>50.147646999999999</v>
          </cell>
          <cell r="U187">
            <v>53.177309999999999</v>
          </cell>
          <cell r="V187">
            <v>60.034720999999998</v>
          </cell>
          <cell r="W187">
            <v>61.309846</v>
          </cell>
          <cell r="X187">
            <v>66.870999999999995</v>
          </cell>
          <cell r="Y187">
            <v>72.729669000000001</v>
          </cell>
          <cell r="Z187">
            <v>77.158934000000002</v>
          </cell>
          <cell r="AA187">
            <v>79.665456000000006</v>
          </cell>
          <cell r="AB187">
            <v>79.633924919999998</v>
          </cell>
          <cell r="AC187">
            <v>76.442970950000003</v>
          </cell>
          <cell r="AD187">
            <v>85.795422000000002</v>
          </cell>
          <cell r="AE187">
            <v>91.299236379999996</v>
          </cell>
          <cell r="AF187">
            <v>98.219863230000001</v>
          </cell>
        </row>
        <row r="190">
          <cell r="B190" t="str">
            <v>5.4.3</v>
          </cell>
          <cell r="D190" t="str">
            <v xml:space="preserve">Other benefits in-Kind to adults aged 65 and over </v>
          </cell>
          <cell r="G190" t="str">
            <v xml:space="preserve">Other benefits in-Kind to adults aged 65 and over </v>
          </cell>
          <cell r="J190">
            <v>3.0700000000000002E-2</v>
          </cell>
          <cell r="K190">
            <v>1.9621E-2</v>
          </cell>
          <cell r="L190">
            <v>2.3944E-2</v>
          </cell>
          <cell r="M190">
            <v>2.6998999999999999E-2</v>
          </cell>
          <cell r="N190">
            <v>2.7948000000000001E-2</v>
          </cell>
          <cell r="O190">
            <v>2.4962000000000002E-2</v>
          </cell>
          <cell r="P190">
            <v>2.6313E-2</v>
          </cell>
          <cell r="Q190">
            <v>2.7217999999999999E-2</v>
          </cell>
          <cell r="R190">
            <v>2.8223000000000002E-2</v>
          </cell>
          <cell r="S190">
            <v>3.2884999999999998E-2</v>
          </cell>
          <cell r="T190">
            <v>3.6198099999999997E-2</v>
          </cell>
          <cell r="U190">
            <v>4.4972350000000001E-2</v>
          </cell>
          <cell r="V190">
            <v>0.05</v>
          </cell>
          <cell r="W190">
            <v>5.1182999999999999E-2</v>
          </cell>
          <cell r="X190">
            <v>6.4000000000000001E-2</v>
          </cell>
          <cell r="Y190">
            <v>6.6673999999999997E-2</v>
          </cell>
          <cell r="Z190">
            <v>6.9269999999999998E-2</v>
          </cell>
          <cell r="AA190">
            <v>8.1087000000000006E-2</v>
          </cell>
          <cell r="AB190">
            <v>7.6174699999999998E-2</v>
          </cell>
          <cell r="AC190">
            <v>8.1091999999999997E-2</v>
          </cell>
          <cell r="AD190">
            <v>8.2262000000000002E-2</v>
          </cell>
          <cell r="AE190">
            <v>9.9386699999999994E-2</v>
          </cell>
          <cell r="AF190">
            <v>0.10044945</v>
          </cell>
        </row>
        <row r="191">
          <cell r="E191" t="str">
            <v>Reisekosten (AHV)</v>
          </cell>
          <cell r="H191" t="str">
            <v>Travel expenses (AVS)</v>
          </cell>
          <cell r="J191">
            <v>3.0700000000000002E-2</v>
          </cell>
          <cell r="K191">
            <v>1.9621E-2</v>
          </cell>
          <cell r="L191">
            <v>2.3944E-2</v>
          </cell>
          <cell r="M191">
            <v>2.6998999999999999E-2</v>
          </cell>
          <cell r="N191">
            <v>2.7948000000000001E-2</v>
          </cell>
          <cell r="O191">
            <v>2.4962000000000002E-2</v>
          </cell>
          <cell r="P191">
            <v>2.6313E-2</v>
          </cell>
          <cell r="Q191">
            <v>2.7217999999999999E-2</v>
          </cell>
          <cell r="R191">
            <v>2.8223000000000002E-2</v>
          </cell>
          <cell r="S191">
            <v>3.2884999999999998E-2</v>
          </cell>
          <cell r="T191">
            <v>3.6198099999999997E-2</v>
          </cell>
          <cell r="U191">
            <v>4.4972350000000001E-2</v>
          </cell>
          <cell r="V191">
            <v>0.05</v>
          </cell>
          <cell r="W191">
            <v>5.1182999999999999E-2</v>
          </cell>
          <cell r="X191">
            <v>6.4000000000000001E-2</v>
          </cell>
          <cell r="Y191">
            <v>6.6673999999999997E-2</v>
          </cell>
          <cell r="Z191">
            <v>6.9269999999999998E-2</v>
          </cell>
          <cell r="AA191">
            <v>8.1087000000000006E-2</v>
          </cell>
          <cell r="AB191">
            <v>7.6174699999999998E-2</v>
          </cell>
          <cell r="AC191">
            <v>8.1091999999999997E-2</v>
          </cell>
          <cell r="AD191">
            <v>8.2262000000000002E-2</v>
          </cell>
          <cell r="AE191">
            <v>9.9386699999999994E-2</v>
          </cell>
          <cell r="AF191">
            <v>0.10044945</v>
          </cell>
        </row>
        <row r="193">
          <cell r="I193" t="str">
            <v>SA</v>
          </cell>
        </row>
        <row r="194">
          <cell r="B194">
            <v>6</v>
          </cell>
          <cell r="C194" t="str">
            <v xml:space="preserve">SURVIVORS </v>
          </cell>
          <cell r="F194" t="str">
            <v xml:space="preserve">SURVIVORS </v>
          </cell>
          <cell r="J194">
            <v>1296.0670275461496</v>
          </cell>
          <cell r="K194">
            <v>1352.8776246442083</v>
          </cell>
          <cell r="L194">
            <v>1511.9668415952915</v>
          </cell>
          <cell r="M194">
            <v>1568.3778012795756</v>
          </cell>
          <cell r="N194">
            <v>1712.8198183621109</v>
          </cell>
          <cell r="O194">
            <v>1773.292644731649</v>
          </cell>
          <cell r="P194">
            <v>1869.4840934549575</v>
          </cell>
          <cell r="Q194">
            <v>1971.2247378160175</v>
          </cell>
          <cell r="R194">
            <v>2080.8990444764536</v>
          </cell>
          <cell r="S194">
            <v>2152.3915259746977</v>
          </cell>
          <cell r="T194">
            <v>2321.5347635575999</v>
          </cell>
          <cell r="U194">
            <v>2504.7934453171079</v>
          </cell>
          <cell r="V194">
            <v>2713.4689410277679</v>
          </cell>
          <cell r="W194">
            <v>2907.2099967550344</v>
          </cell>
          <cell r="X194">
            <v>2938.3029960934055</v>
          </cell>
          <cell r="Y194">
            <v>3107.4499796110763</v>
          </cell>
          <cell r="Z194">
            <v>3168.9277423344001</v>
          </cell>
          <cell r="AA194">
            <v>3302.5146197548247</v>
          </cell>
          <cell r="AB194">
            <v>3464.5350177653991</v>
          </cell>
          <cell r="AC194">
            <v>3622.9980960212979</v>
          </cell>
          <cell r="AD194">
            <v>3731.7249384983861</v>
          </cell>
          <cell r="AE194">
            <v>3933.9466803795949</v>
          </cell>
          <cell r="AF194">
            <v>1480.8357165858101</v>
          </cell>
        </row>
        <row r="196">
          <cell r="B196" t="str">
            <v>6.1.0</v>
          </cell>
          <cell r="D196" t="str">
            <v>Survivors pensions (non attributable)</v>
          </cell>
          <cell r="G196" t="str">
            <v>Survivors pensions (non attributable)</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row>
        <row r="200">
          <cell r="B200" t="str">
            <v>6.1.1</v>
          </cell>
          <cell r="D200" t="str">
            <v>Widow(er)s pensions</v>
          </cell>
          <cell r="G200" t="str">
            <v>Widow(er)s pensions</v>
          </cell>
          <cell r="I200" t="str">
            <v>SI</v>
          </cell>
          <cell r="J200">
            <v>1081.3630359296592</v>
          </cell>
          <cell r="K200">
            <v>1140.4959398913238</v>
          </cell>
          <cell r="L200">
            <v>1278.8375443875073</v>
          </cell>
          <cell r="M200">
            <v>1339.5335899548518</v>
          </cell>
          <cell r="N200">
            <v>1465.9568106232607</v>
          </cell>
          <cell r="O200">
            <v>1534.3151979552003</v>
          </cell>
          <cell r="P200">
            <v>1630.5123290626789</v>
          </cell>
          <cell r="Q200">
            <v>1714.4152852045404</v>
          </cell>
          <cell r="R200">
            <v>1824.9220500157462</v>
          </cell>
          <cell r="S200">
            <v>1908.7026549375498</v>
          </cell>
          <cell r="T200">
            <v>2074.0243242274455</v>
          </cell>
          <cell r="U200">
            <v>2253.1313536708512</v>
          </cell>
          <cell r="V200">
            <v>2454.5771572719464</v>
          </cell>
          <cell r="W200">
            <v>2636.4107970868299</v>
          </cell>
          <cell r="X200">
            <v>2670.948134701131</v>
          </cell>
          <cell r="Y200">
            <v>2833.7780632991539</v>
          </cell>
          <cell r="Z200">
            <v>2895.9072438425233</v>
          </cell>
          <cell r="AA200">
            <v>3024.4916447090332</v>
          </cell>
          <cell r="AB200">
            <v>3180.3181994711908</v>
          </cell>
          <cell r="AC200">
            <v>3332.8922906131011</v>
          </cell>
          <cell r="AD200">
            <v>3440.9439819972495</v>
          </cell>
          <cell r="AE200">
            <v>3635.0528039243363</v>
          </cell>
          <cell r="AF200">
            <v>1183.3772031128217</v>
          </cell>
        </row>
        <row r="201">
          <cell r="E201" t="str">
            <v>Witwenrente (AHV)</v>
          </cell>
          <cell r="H201" t="str">
            <v>Ordinary Widows Pension (AVS)</v>
          </cell>
          <cell r="I201" t="str">
            <v>SI</v>
          </cell>
          <cell r="J201">
            <v>578.49963539068972</v>
          </cell>
          <cell r="K201">
            <v>592.10301524950171</v>
          </cell>
          <cell r="L201">
            <v>674.55203232091458</v>
          </cell>
          <cell r="M201">
            <v>677.4867413398639</v>
          </cell>
          <cell r="N201">
            <v>750.22589627505863</v>
          </cell>
          <cell r="O201">
            <v>752.83364283366643</v>
          </cell>
          <cell r="P201">
            <v>781.08586589199251</v>
          </cell>
          <cell r="Q201">
            <v>779.59392246543575</v>
          </cell>
          <cell r="R201">
            <v>805.5518514363838</v>
          </cell>
          <cell r="S201">
            <v>797.13669894887516</v>
          </cell>
          <cell r="T201">
            <v>843.02831061076574</v>
          </cell>
          <cell r="U201">
            <v>881.20099653900945</v>
          </cell>
          <cell r="V201">
            <v>925.57715727194625</v>
          </cell>
          <cell r="W201">
            <v>968.95368176318505</v>
          </cell>
          <cell r="X201">
            <v>955.94813470113093</v>
          </cell>
          <cell r="Y201">
            <v>979.87813133704719</v>
          </cell>
          <cell r="Z201">
            <v>970.90724384252314</v>
          </cell>
          <cell r="AA201">
            <v>992.99180460669879</v>
          </cell>
          <cell r="AB201">
            <v>1034.3181994711908</v>
          </cell>
          <cell r="AC201">
            <v>1060.6569964954535</v>
          </cell>
          <cell r="AD201">
            <v>1076.9439819972497</v>
          </cell>
          <cell r="AE201">
            <v>1101.0579490915545</v>
          </cell>
          <cell r="AF201">
            <v>1183.3772031128217</v>
          </cell>
        </row>
        <row r="202">
          <cell r="E202" t="str">
            <v>Witwenrente der Beruflichen Vorsorge (BV) (a)</v>
          </cell>
          <cell r="H202" t="str">
            <v>Occupational pensions (BV) (a)</v>
          </cell>
          <cell r="J202">
            <v>502.86340053896942</v>
          </cell>
          <cell r="K202">
            <v>548.39292464182211</v>
          </cell>
          <cell r="L202">
            <v>604.28551206659267</v>
          </cell>
          <cell r="M202">
            <v>662.04684861498777</v>
          </cell>
          <cell r="N202">
            <v>715.73091434820208</v>
          </cell>
          <cell r="O202">
            <v>781.4815551215338</v>
          </cell>
          <cell r="P202">
            <v>849.42646317068625</v>
          </cell>
          <cell r="Q202">
            <v>934.82136273910453</v>
          </cell>
          <cell r="R202">
            <v>1019.3701985793623</v>
          </cell>
          <cell r="S202">
            <v>1111.5659559886747</v>
          </cell>
          <cell r="T202">
            <v>1230.9960136166799</v>
          </cell>
          <cell r="U202">
            <v>1371.9303571318419</v>
          </cell>
          <cell r="V202">
            <v>1529</v>
          </cell>
          <cell r="W202">
            <v>1667.457115323645</v>
          </cell>
          <cell r="X202">
            <v>1715</v>
          </cell>
          <cell r="Y202">
            <v>1853.8999319621068</v>
          </cell>
          <cell r="Z202">
            <v>1925</v>
          </cell>
          <cell r="AA202">
            <v>2031.4998401023345</v>
          </cell>
          <cell r="AB202">
            <v>2146</v>
          </cell>
          <cell r="AC202">
            <v>2272.2352941176473</v>
          </cell>
          <cell r="AD202">
            <v>2364</v>
          </cell>
          <cell r="AE202">
            <v>2533.994854832782</v>
          </cell>
          <cell r="AF202">
            <v>0</v>
          </cell>
        </row>
        <row r="204">
          <cell r="I204" t="str">
            <v>SI</v>
          </cell>
        </row>
        <row r="205">
          <cell r="B205" t="str">
            <v>6.1.2</v>
          </cell>
          <cell r="D205" t="str">
            <v>Orphans pensions</v>
          </cell>
          <cell r="G205" t="str">
            <v>Orphans pensions</v>
          </cell>
          <cell r="I205" t="str">
            <v>SI</v>
          </cell>
          <cell r="J205">
            <v>214.70399161649038</v>
          </cell>
          <cell r="K205">
            <v>212.38168475288447</v>
          </cell>
          <cell r="L205">
            <v>233.12929720778436</v>
          </cell>
          <cell r="M205">
            <v>228.84421132472369</v>
          </cell>
          <cell r="N205">
            <v>246.86300773885026</v>
          </cell>
          <cell r="O205">
            <v>238.9774467764486</v>
          </cell>
          <cell r="P205">
            <v>238.97176439227854</v>
          </cell>
          <cell r="Q205">
            <v>256.80945261147718</v>
          </cell>
          <cell r="R205">
            <v>255.9769944607074</v>
          </cell>
          <cell r="S205">
            <v>243.68887103714803</v>
          </cell>
          <cell r="T205">
            <v>247.51043933015427</v>
          </cell>
          <cell r="U205">
            <v>251.66209164625661</v>
          </cell>
          <cell r="V205">
            <v>258.89178375582145</v>
          </cell>
          <cell r="W205">
            <v>270.79919966820461</v>
          </cell>
          <cell r="X205">
            <v>267.35486139227447</v>
          </cell>
          <cell r="Y205">
            <v>273.67191631192247</v>
          </cell>
          <cell r="Z205">
            <v>273.02049849187711</v>
          </cell>
          <cell r="AA205">
            <v>278.02297504579161</v>
          </cell>
          <cell r="AB205">
            <v>284.21681829420845</v>
          </cell>
          <cell r="AC205">
            <v>290.10580540819677</v>
          </cell>
          <cell r="AD205">
            <v>290.78095650113642</v>
          </cell>
          <cell r="AE205">
            <v>298.89387645525858</v>
          </cell>
          <cell r="AF205">
            <v>297.45851347298833</v>
          </cell>
        </row>
        <row r="206">
          <cell r="E206" t="str">
            <v>Einfache Waisenrente (AHV)</v>
          </cell>
          <cell r="H206" t="str">
            <v>Ordinary Single Orphan's Pension (AVS)</v>
          </cell>
          <cell r="I206" t="str">
            <v>SI</v>
          </cell>
          <cell r="J206">
            <v>214.57258421117666</v>
          </cell>
          <cell r="K206">
            <v>212.23814374722718</v>
          </cell>
          <cell r="L206">
            <v>232.99726515965935</v>
          </cell>
          <cell r="M206">
            <v>228.67680550052947</v>
          </cell>
          <cell r="N206">
            <v>246.70622034522845</v>
          </cell>
          <cell r="O206">
            <v>238.73663205524582</v>
          </cell>
          <cell r="P206">
            <v>238.74396665081892</v>
          </cell>
          <cell r="Q206">
            <v>247.3423952182564</v>
          </cell>
          <cell r="R206">
            <v>247.01379309948402</v>
          </cell>
          <cell r="S206">
            <v>235.43316042958463</v>
          </cell>
          <cell r="T206">
            <v>239.51307975401656</v>
          </cell>
          <cell r="U206">
            <v>243.62978420192678</v>
          </cell>
          <cell r="V206">
            <v>251.32294330665061</v>
          </cell>
          <cell r="W206">
            <v>262.26653871104253</v>
          </cell>
          <cell r="X206">
            <v>258.91241505672258</v>
          </cell>
          <cell r="Y206">
            <v>265.11715704400626</v>
          </cell>
          <cell r="Z206">
            <v>264.17920840519804</v>
          </cell>
          <cell r="AA206">
            <v>268.84498793704938</v>
          </cell>
          <cell r="AB206">
            <v>275.92894230723766</v>
          </cell>
          <cell r="AC206">
            <v>283.14292116078536</v>
          </cell>
          <cell r="AD206">
            <v>284.84850390784987</v>
          </cell>
          <cell r="AE206">
            <v>293.63833991122624</v>
          </cell>
          <cell r="AF206">
            <v>292.75463095157698</v>
          </cell>
        </row>
        <row r="207">
          <cell r="E207" t="str">
            <v>Vollwaisenrente (AHV)</v>
          </cell>
          <cell r="H207" t="str">
            <v>Extraordinary Double Orphan's Pension (AVS)</v>
          </cell>
          <cell r="I207" t="str">
            <v>SA</v>
          </cell>
          <cell r="J207">
            <v>0.13140740531373657</v>
          </cell>
          <cell r="K207">
            <v>0.1435410056572784</v>
          </cell>
          <cell r="L207">
            <v>0.13203204812499997</v>
          </cell>
          <cell r="M207">
            <v>0.16740582419422353</v>
          </cell>
          <cell r="N207">
            <v>0.15678739362181657</v>
          </cell>
          <cell r="O207">
            <v>0.2408147212027939</v>
          </cell>
          <cell r="P207">
            <v>0.22779774145962731</v>
          </cell>
          <cell r="Q207">
            <v>9.4670573932207915</v>
          </cell>
          <cell r="R207">
            <v>8.9632013612233763</v>
          </cell>
          <cell r="S207">
            <v>8.2557106075634152</v>
          </cell>
          <cell r="T207">
            <v>7.9973595761377014</v>
          </cell>
          <cell r="U207">
            <v>8.0323074443298399</v>
          </cell>
          <cell r="V207">
            <v>7.5688404491708168</v>
          </cell>
          <cell r="W207">
            <v>8.5326609571620775</v>
          </cell>
          <cell r="X207">
            <v>8.442446335551903</v>
          </cell>
          <cell r="Y207">
            <v>8.554759267916209</v>
          </cell>
          <cell r="Z207">
            <v>8.8412900866790558</v>
          </cell>
          <cell r="AA207">
            <v>9.1779871087422435</v>
          </cell>
          <cell r="AB207">
            <v>8.2878759869708052</v>
          </cell>
          <cell r="AC207">
            <v>6.9628842474114014</v>
          </cell>
          <cell r="AD207">
            <v>5.9324525932865138</v>
          </cell>
          <cell r="AE207">
            <v>5.25553654403235</v>
          </cell>
          <cell r="AF207">
            <v>4.7038825214113729</v>
          </cell>
        </row>
        <row r="209">
          <cell r="I209" t="str">
            <v>SI</v>
          </cell>
        </row>
        <row r="210">
          <cell r="B210" t="str">
            <v>6.1.3</v>
          </cell>
          <cell r="D210" t="str">
            <v>Other survivors pensions</v>
          </cell>
          <cell r="G210" t="str">
            <v>Other survivors pensions</v>
          </cell>
          <cell r="I210" t="str">
            <v>SI</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v>
          </cell>
          <cell r="X210" t="str">
            <v>..</v>
          </cell>
          <cell r="Y210" t="str">
            <v>..</v>
          </cell>
        </row>
        <row r="212">
          <cell r="I212" t="str">
            <v>SI</v>
          </cell>
        </row>
        <row r="214">
          <cell r="B214">
            <v>6.2</v>
          </cell>
          <cell r="D214" t="str">
            <v>Survivors civil servant pensions (j)</v>
          </cell>
          <cell r="G214" t="str">
            <v>Survivors civil servant pensions (j)</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v>
          </cell>
          <cell r="X214" t="str">
            <v>:</v>
          </cell>
          <cell r="Y214" t="str">
            <v>:</v>
          </cell>
        </row>
        <row r="215">
          <cell r="I215" t="str">
            <v>SI</v>
          </cell>
        </row>
        <row r="216">
          <cell r="I216" t="str">
            <v>SI</v>
          </cell>
        </row>
        <row r="218">
          <cell r="B218">
            <v>6.3</v>
          </cell>
          <cell r="D218" t="str">
            <v xml:space="preserve">Survivors other benefits in-Kind </v>
          </cell>
          <cell r="G218" t="str">
            <v xml:space="preserve">Survivors other benefits in-Kind </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v>
          </cell>
          <cell r="X218" t="str">
            <v>..</v>
          </cell>
          <cell r="Y218" t="str">
            <v>..</v>
          </cell>
        </row>
        <row r="220">
          <cell r="I220" t="str">
            <v>SI</v>
          </cell>
        </row>
        <row r="221">
          <cell r="I221" t="str">
            <v>SI</v>
          </cell>
        </row>
        <row r="222">
          <cell r="B222">
            <v>6.4</v>
          </cell>
          <cell r="D222" t="str">
            <v>Survivors other cash benefits</v>
          </cell>
          <cell r="G222" t="str">
            <v>Survivors other cash benefits</v>
          </cell>
          <cell r="I222" t="str">
            <v>SI</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row>
        <row r="223">
          <cell r="E223" t="str">
            <v>Death benefit insurance (KV)</v>
          </cell>
          <cell r="H223" t="str">
            <v>Death benefit insurance (KV)</v>
          </cell>
        </row>
        <row r="224">
          <cell r="I224" t="str">
            <v>SI</v>
          </cell>
        </row>
        <row r="225">
          <cell r="I225" t="str">
            <v>SA</v>
          </cell>
        </row>
        <row r="227">
          <cell r="B227">
            <v>7</v>
          </cell>
          <cell r="C227" t="str">
            <v>FAMILY CASH BENEFITS</v>
          </cell>
          <cell r="F227" t="str">
            <v>FAMILY CASH BENEFITS</v>
          </cell>
          <cell r="J227">
            <v>1850</v>
          </cell>
          <cell r="K227">
            <v>1940</v>
          </cell>
          <cell r="L227">
            <v>2040</v>
          </cell>
          <cell r="M227">
            <v>2140</v>
          </cell>
          <cell r="N227">
            <v>2250</v>
          </cell>
          <cell r="O227">
            <v>2360</v>
          </cell>
          <cell r="P227">
            <v>2480</v>
          </cell>
          <cell r="Q227">
            <v>2600.7443396226413</v>
          </cell>
          <cell r="R227">
            <v>2704.770420299375</v>
          </cell>
          <cell r="S227">
            <v>2812.9573964920951</v>
          </cell>
          <cell r="T227">
            <v>2925.4716981132074</v>
          </cell>
          <cell r="U227">
            <v>3100.934579439252</v>
          </cell>
          <cell r="V227">
            <v>3318.181818181818</v>
          </cell>
          <cell r="W227">
            <v>3650</v>
          </cell>
          <cell r="X227">
            <v>3785.0499999999997</v>
          </cell>
          <cell r="Y227">
            <v>3832.367924528302</v>
          </cell>
          <cell r="Z227">
            <v>4007.8962264150946</v>
          </cell>
          <cell r="AA227">
            <v>4168.2120754716989</v>
          </cell>
          <cell r="AB227">
            <v>4219.8979052075474</v>
          </cell>
          <cell r="AC227">
            <v>4238.8874457809816</v>
          </cell>
          <cell r="AD227">
            <v>4261.7774379881994</v>
          </cell>
          <cell r="AE227">
            <v>4362.1160582791144</v>
          </cell>
          <cell r="AF227">
            <v>36188.659745370373</v>
          </cell>
          <cell r="AG227" t="str">
            <v>Peter: Warum weisen wir hier nichts aus? Ms, 15.3.00</v>
          </cell>
        </row>
        <row r="229">
          <cell r="B229">
            <v>7.1</v>
          </cell>
          <cell r="D229" t="str">
            <v>Family allowances for children</v>
          </cell>
          <cell r="G229" t="str">
            <v>Family allowances for children</v>
          </cell>
          <cell r="J229">
            <v>1850</v>
          </cell>
          <cell r="K229">
            <v>1940</v>
          </cell>
          <cell r="L229">
            <v>2040</v>
          </cell>
          <cell r="M229">
            <v>2140</v>
          </cell>
          <cell r="N229">
            <v>2250</v>
          </cell>
          <cell r="O229">
            <v>2360</v>
          </cell>
          <cell r="P229">
            <v>2480</v>
          </cell>
          <cell r="Q229">
            <v>2600.7443396226413</v>
          </cell>
          <cell r="R229">
            <v>2704.770420299375</v>
          </cell>
          <cell r="S229">
            <v>2812.9573964920951</v>
          </cell>
          <cell r="T229">
            <v>2925.4716981132074</v>
          </cell>
          <cell r="U229">
            <v>3100.934579439252</v>
          </cell>
          <cell r="V229">
            <v>3318.181818181818</v>
          </cell>
          <cell r="W229">
            <v>3650</v>
          </cell>
          <cell r="X229">
            <v>3785.0499999999997</v>
          </cell>
          <cell r="Y229">
            <v>3832.367924528302</v>
          </cell>
          <cell r="Z229">
            <v>4007.8962264150946</v>
          </cell>
          <cell r="AA229">
            <v>4168.2120754716989</v>
          </cell>
          <cell r="AB229">
            <v>4219.8979052075474</v>
          </cell>
          <cell r="AC229">
            <v>4238.8874457809816</v>
          </cell>
          <cell r="AD229">
            <v>4261.7774379881994</v>
          </cell>
          <cell r="AE229">
            <v>4362.1160582791144</v>
          </cell>
          <cell r="AF229">
            <v>36188.659745370373</v>
          </cell>
        </row>
        <row r="230">
          <cell r="E230" t="str">
            <v>Familienzulagen (FZ) (k)</v>
          </cell>
          <cell r="H230" t="str">
            <v>Family allowances (FZ) (k)</v>
          </cell>
          <cell r="J230">
            <v>1850</v>
          </cell>
          <cell r="K230">
            <v>1940</v>
          </cell>
          <cell r="L230">
            <v>2040</v>
          </cell>
          <cell r="M230">
            <v>2140</v>
          </cell>
          <cell r="N230">
            <v>2250</v>
          </cell>
          <cell r="O230">
            <v>2360</v>
          </cell>
          <cell r="P230">
            <v>2480</v>
          </cell>
          <cell r="Q230">
            <v>2600.7443396226413</v>
          </cell>
          <cell r="R230">
            <v>2704.770420299375</v>
          </cell>
          <cell r="S230">
            <v>2812.9573964920951</v>
          </cell>
          <cell r="T230">
            <v>2925.4716981132074</v>
          </cell>
          <cell r="U230">
            <v>3100.934579439252</v>
          </cell>
          <cell r="V230">
            <v>3318.181818181818</v>
          </cell>
          <cell r="W230">
            <v>3650</v>
          </cell>
          <cell r="X230">
            <v>3785.0499999999997</v>
          </cell>
          <cell r="Y230">
            <v>3832.367924528302</v>
          </cell>
          <cell r="Z230">
            <v>4007.8962264150946</v>
          </cell>
          <cell r="AA230">
            <v>4168.2120754716989</v>
          </cell>
          <cell r="AB230">
            <v>4219.8979052075474</v>
          </cell>
          <cell r="AC230">
            <v>4238.8874457809816</v>
          </cell>
          <cell r="AD230">
            <v>4261.7774379881994</v>
          </cell>
          <cell r="AE230">
            <v>4362.1160582791144</v>
          </cell>
          <cell r="AF230">
            <v>36188.659745370373</v>
          </cell>
        </row>
        <row r="231">
          <cell r="I231" t="str">
            <v>SI</v>
          </cell>
        </row>
        <row r="232">
          <cell r="I232" t="str">
            <v>SI</v>
          </cell>
        </row>
        <row r="234">
          <cell r="B234">
            <v>7.2</v>
          </cell>
          <cell r="D234" t="str">
            <v>Family support benefits</v>
          </cell>
          <cell r="G234" t="str">
            <v>Family support benefits</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row>
        <row r="235">
          <cell r="E235" t="str">
            <v>Nursing benefit (KV)</v>
          </cell>
          <cell r="H235" t="str">
            <v>Nursing benefit (KV)</v>
          </cell>
        </row>
        <row r="236">
          <cell r="I236" t="str">
            <v>SI</v>
          </cell>
        </row>
        <row r="238">
          <cell r="B238">
            <v>7.3</v>
          </cell>
          <cell r="D238" t="str">
            <v>Benefits for other dependents</v>
          </cell>
          <cell r="G238" t="str">
            <v>Benefits for other dependents</v>
          </cell>
          <cell r="J238" t="str">
            <v>..</v>
          </cell>
          <cell r="K238" t="str">
            <v>..</v>
          </cell>
          <cell r="L238" t="str">
            <v>..</v>
          </cell>
          <cell r="M238" t="str">
            <v>..</v>
          </cell>
          <cell r="N238" t="str">
            <v>..</v>
          </cell>
          <cell r="O238" t="str">
            <v>..</v>
          </cell>
          <cell r="P238" t="str">
            <v>..</v>
          </cell>
          <cell r="Q238" t="str">
            <v>..</v>
          </cell>
          <cell r="R238" t="str">
            <v>..</v>
          </cell>
          <cell r="S238" t="str">
            <v>..</v>
          </cell>
          <cell r="T238" t="str">
            <v>..</v>
          </cell>
          <cell r="U238" t="str">
            <v>..</v>
          </cell>
          <cell r="V238" t="str">
            <v>..</v>
          </cell>
          <cell r="W238" t="str">
            <v>..</v>
          </cell>
          <cell r="X238" t="str">
            <v>..</v>
          </cell>
          <cell r="Y238" t="str">
            <v>..</v>
          </cell>
        </row>
        <row r="239">
          <cell r="I239" t="str">
            <v>SA</v>
          </cell>
        </row>
        <row r="240">
          <cell r="I240" t="str">
            <v>SA</v>
          </cell>
        </row>
        <row r="242">
          <cell r="B242">
            <v>7.4</v>
          </cell>
          <cell r="D242" t="str">
            <v>Lone parent cash benefits</v>
          </cell>
          <cell r="G242" t="str">
            <v>Lone parent cash benefits</v>
          </cell>
          <cell r="J242" t="str">
            <v>..</v>
          </cell>
          <cell r="K242" t="str">
            <v>..</v>
          </cell>
          <cell r="L242" t="str">
            <v>..</v>
          </cell>
          <cell r="M242" t="str">
            <v>..</v>
          </cell>
          <cell r="N242" t="str">
            <v>..</v>
          </cell>
          <cell r="O242" t="str">
            <v>..</v>
          </cell>
          <cell r="P242" t="str">
            <v>..</v>
          </cell>
          <cell r="Q242" t="str">
            <v>..</v>
          </cell>
          <cell r="R242" t="str">
            <v>..</v>
          </cell>
          <cell r="S242" t="str">
            <v>..</v>
          </cell>
          <cell r="T242" t="str">
            <v>..</v>
          </cell>
          <cell r="U242" t="str">
            <v>..</v>
          </cell>
          <cell r="V242" t="str">
            <v>..</v>
          </cell>
          <cell r="W242" t="str">
            <v>..</v>
          </cell>
          <cell r="X242" t="str">
            <v>..</v>
          </cell>
          <cell r="Y242" t="str">
            <v>..</v>
          </cell>
        </row>
        <row r="246">
          <cell r="B246">
            <v>7.5</v>
          </cell>
          <cell r="D246" t="str">
            <v>Family other cash benefits</v>
          </cell>
          <cell r="G246" t="str">
            <v>Family other cash benefits</v>
          </cell>
          <cell r="J246" t="str">
            <v>..</v>
          </cell>
          <cell r="K246" t="str">
            <v>..</v>
          </cell>
          <cell r="L246" t="str">
            <v>..</v>
          </cell>
          <cell r="M246" t="str">
            <v>..</v>
          </cell>
          <cell r="N246" t="str">
            <v>..</v>
          </cell>
          <cell r="O246" t="str">
            <v>..</v>
          </cell>
          <cell r="P246" t="str">
            <v>..</v>
          </cell>
          <cell r="Q246" t="str">
            <v>..</v>
          </cell>
          <cell r="R246" t="str">
            <v>..</v>
          </cell>
          <cell r="S246" t="str">
            <v>..</v>
          </cell>
          <cell r="T246" t="str">
            <v>..</v>
          </cell>
          <cell r="U246" t="str">
            <v>..</v>
          </cell>
          <cell r="V246" t="str">
            <v>..</v>
          </cell>
          <cell r="W246" t="str">
            <v>..</v>
          </cell>
          <cell r="X246" t="str">
            <v>..</v>
          </cell>
          <cell r="Y246" t="str">
            <v>..</v>
          </cell>
        </row>
        <row r="248">
          <cell r="I248" t="str">
            <v>SI</v>
          </cell>
        </row>
        <row r="250">
          <cell r="B250">
            <v>7.6</v>
          </cell>
          <cell r="D250" t="str">
            <v>Maternity and parental leave</v>
          </cell>
          <cell r="G250" t="str">
            <v>Maternity and parental leave</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row>
        <row r="251">
          <cell r="E251" t="str">
            <v>Daily cash benefit (KV)</v>
          </cell>
          <cell r="H251" t="str">
            <v>Daily cash benefit (KV)</v>
          </cell>
        </row>
        <row r="252">
          <cell r="I252" t="str">
            <v>SI</v>
          </cell>
        </row>
        <row r="253">
          <cell r="I253" t="str">
            <v>SI</v>
          </cell>
        </row>
        <row r="254">
          <cell r="I254" t="str">
            <v>SI</v>
          </cell>
        </row>
        <row r="255">
          <cell r="B255">
            <v>8</v>
          </cell>
          <cell r="C255" t="str">
            <v>FAMILY SERVICES</v>
          </cell>
          <cell r="F255" t="str">
            <v>FAMILY SERVICES</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row>
        <row r="257">
          <cell r="B257">
            <v>8.1</v>
          </cell>
          <cell r="D257" t="str">
            <v>Formal day care</v>
          </cell>
          <cell r="G257" t="str">
            <v>Formal day care</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v>
          </cell>
          <cell r="X257" t="str">
            <v>..</v>
          </cell>
          <cell r="Y257" t="str">
            <v>..</v>
          </cell>
        </row>
        <row r="261">
          <cell r="B261">
            <v>8.1999999999999993</v>
          </cell>
          <cell r="D261" t="str">
            <v>Personal services</v>
          </cell>
          <cell r="G261" t="str">
            <v>Personal services</v>
          </cell>
          <cell r="J261" t="str">
            <v>..</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t="str">
            <v>..</v>
          </cell>
        </row>
        <row r="265">
          <cell r="B265">
            <v>8.3000000000000007</v>
          </cell>
          <cell r="D265" t="str">
            <v>Household services</v>
          </cell>
          <cell r="G265" t="str">
            <v>Household services</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row>
        <row r="269">
          <cell r="B269">
            <v>8.4</v>
          </cell>
          <cell r="D269" t="str">
            <v>Family other benefits in-Kind</v>
          </cell>
          <cell r="G269" t="str">
            <v>Family other benefits in-Kind</v>
          </cell>
          <cell r="J269" t="str">
            <v>..</v>
          </cell>
          <cell r="K269" t="str">
            <v>..</v>
          </cell>
          <cell r="L269" t="str">
            <v>..</v>
          </cell>
          <cell r="M269" t="str">
            <v>..</v>
          </cell>
          <cell r="N269" t="str">
            <v>..</v>
          </cell>
          <cell r="O269" t="str">
            <v>..</v>
          </cell>
          <cell r="P269" t="str">
            <v>..</v>
          </cell>
          <cell r="Q269" t="str">
            <v>..</v>
          </cell>
          <cell r="R269" t="str">
            <v>..</v>
          </cell>
          <cell r="S269" t="str">
            <v>..</v>
          </cell>
          <cell r="T269" t="str">
            <v>..</v>
          </cell>
          <cell r="U269" t="str">
            <v>..</v>
          </cell>
          <cell r="V269" t="str">
            <v>..</v>
          </cell>
          <cell r="W269" t="str">
            <v>..</v>
          </cell>
          <cell r="X269" t="str">
            <v>..</v>
          </cell>
          <cell r="Y269" t="str">
            <v>..</v>
          </cell>
        </row>
        <row r="273">
          <cell r="B273">
            <v>9</v>
          </cell>
          <cell r="C273" t="str">
            <v>ACTIVE LABOUR MARKET PROGRAMMES</v>
          </cell>
          <cell r="F273" t="str">
            <v>ACTIVE LABOUR MARKET PROGRAMMES</v>
          </cell>
          <cell r="J273">
            <v>121.273816</v>
          </cell>
          <cell r="K273">
            <v>131.98172599999998</v>
          </cell>
          <cell r="L273">
            <v>160.05752100000001</v>
          </cell>
          <cell r="M273">
            <v>184.72310999999999</v>
          </cell>
          <cell r="N273">
            <v>215.294622</v>
          </cell>
          <cell r="O273">
            <v>251.77391299999999</v>
          </cell>
          <cell r="P273">
            <v>279.06697500000001</v>
          </cell>
          <cell r="Q273">
            <v>302.60456999999997</v>
          </cell>
          <cell r="R273">
            <v>365.18036800000004</v>
          </cell>
          <cell r="S273">
            <v>409.88623399999994</v>
          </cell>
          <cell r="T273">
            <v>484.97992635000003</v>
          </cell>
          <cell r="U273">
            <v>508.01512336999997</v>
          </cell>
          <cell r="V273">
            <v>619.33019633999993</v>
          </cell>
          <cell r="W273">
            <v>802.14547200000004</v>
          </cell>
          <cell r="X273">
            <v>848.18041329000005</v>
          </cell>
          <cell r="Y273">
            <v>848.493921</v>
          </cell>
          <cell r="Z273">
            <v>926.77938199999994</v>
          </cell>
          <cell r="AA273">
            <v>740.98551599999996</v>
          </cell>
          <cell r="AB273">
            <v>739.86855046000005</v>
          </cell>
          <cell r="AC273">
            <v>742.09343437999996</v>
          </cell>
          <cell r="AD273">
            <v>744.80946900000004</v>
          </cell>
          <cell r="AE273">
            <v>764.78311348</v>
          </cell>
          <cell r="AF273">
            <v>807.98043456000005</v>
          </cell>
        </row>
        <row r="275">
          <cell r="B275">
            <v>9.1</v>
          </cell>
          <cell r="D275" t="str">
            <v>Labour market training</v>
          </cell>
          <cell r="G275" t="str">
            <v>Labour market training</v>
          </cell>
          <cell r="J275">
            <v>0</v>
          </cell>
          <cell r="K275">
            <v>0</v>
          </cell>
          <cell r="L275">
            <v>0</v>
          </cell>
          <cell r="M275">
            <v>0</v>
          </cell>
          <cell r="N275">
            <v>0</v>
          </cell>
          <cell r="O275">
            <v>8</v>
          </cell>
          <cell r="P275">
            <v>8</v>
          </cell>
          <cell r="Q275">
            <v>9</v>
          </cell>
          <cell r="R275">
            <v>9</v>
          </cell>
          <cell r="S275">
            <v>15.4</v>
          </cell>
          <cell r="T275">
            <v>15.9</v>
          </cell>
          <cell r="U275">
            <v>24</v>
          </cell>
          <cell r="V275">
            <v>42.3</v>
          </cell>
          <cell r="W275">
            <v>110</v>
          </cell>
          <cell r="X275">
            <v>140</v>
          </cell>
          <cell r="Y275">
            <v>138.5</v>
          </cell>
          <cell r="Z275">
            <v>180</v>
          </cell>
          <cell r="AA275">
            <v>181</v>
          </cell>
          <cell r="AB275">
            <v>182</v>
          </cell>
          <cell r="AC275">
            <v>183</v>
          </cell>
          <cell r="AD275">
            <v>184</v>
          </cell>
          <cell r="AE275">
            <v>184</v>
          </cell>
          <cell r="AF275">
            <v>184</v>
          </cell>
        </row>
        <row r="276">
          <cell r="H276" t="str">
            <v xml:space="preserve">Course costs </v>
          </cell>
          <cell r="J276" t="str">
            <v>..</v>
          </cell>
        </row>
        <row r="277">
          <cell r="E277" t="str">
            <v>Arbeitslosenentschädigung während Kursen (ALV)</v>
          </cell>
          <cell r="H277" t="str">
            <v>Unemployment benefits paid during courses</v>
          </cell>
          <cell r="J277" t="str">
            <v>..</v>
          </cell>
          <cell r="O277">
            <v>8</v>
          </cell>
          <cell r="P277">
            <v>8</v>
          </cell>
          <cell r="Q277">
            <v>9</v>
          </cell>
          <cell r="R277">
            <v>9</v>
          </cell>
          <cell r="S277">
            <v>15.4</v>
          </cell>
          <cell r="T277">
            <v>15.9</v>
          </cell>
          <cell r="U277">
            <v>24</v>
          </cell>
          <cell r="V277">
            <v>42.3</v>
          </cell>
          <cell r="W277">
            <v>110</v>
          </cell>
          <cell r="X277">
            <v>140</v>
          </cell>
          <cell r="Y277">
            <v>138.5</v>
          </cell>
          <cell r="Z277">
            <v>180</v>
          </cell>
          <cell r="AA277">
            <v>181</v>
          </cell>
          <cell r="AB277">
            <v>182</v>
          </cell>
          <cell r="AC277">
            <v>183</v>
          </cell>
          <cell r="AD277">
            <v>184</v>
          </cell>
          <cell r="AE277">
            <v>184</v>
          </cell>
          <cell r="AF277">
            <v>184</v>
          </cell>
        </row>
        <row r="278">
          <cell r="H278" t="str">
            <v>Workplace training programmes</v>
          </cell>
          <cell r="J278" t="str">
            <v>..</v>
          </cell>
        </row>
        <row r="279">
          <cell r="H279" t="str">
            <v>Training of employed adults</v>
          </cell>
          <cell r="J279" t="str">
            <v>&lt;&gt;</v>
          </cell>
        </row>
        <row r="283">
          <cell r="B283">
            <v>9.1999999999999993</v>
          </cell>
          <cell r="D283" t="str">
            <v>Youth measures</v>
          </cell>
          <cell r="G283" t="str">
            <v>Youth measures</v>
          </cell>
          <cell r="J283">
            <v>0</v>
          </cell>
          <cell r="K283" t="str">
            <v>..</v>
          </cell>
          <cell r="L283" t="str">
            <v>..</v>
          </cell>
          <cell r="M283" t="str">
            <v>..</v>
          </cell>
          <cell r="N283" t="str">
            <v>..</v>
          </cell>
          <cell r="O283">
            <v>0</v>
          </cell>
          <cell r="P283">
            <v>0</v>
          </cell>
          <cell r="Q283">
            <v>0</v>
          </cell>
          <cell r="R283">
            <v>0</v>
          </cell>
          <cell r="S283">
            <v>0</v>
          </cell>
          <cell r="T283">
            <v>0</v>
          </cell>
          <cell r="U283">
            <v>0</v>
          </cell>
          <cell r="V283">
            <v>0</v>
          </cell>
          <cell r="W283">
            <v>0</v>
          </cell>
          <cell r="X283">
            <v>0</v>
          </cell>
          <cell r="Y283">
            <v>0</v>
          </cell>
        </row>
        <row r="287">
          <cell r="B287">
            <v>9.3000000000000007</v>
          </cell>
          <cell r="D287" t="str">
            <v>Subsidised employment</v>
          </cell>
          <cell r="G287" t="str">
            <v>Subsidised employment</v>
          </cell>
          <cell r="J287">
            <v>0</v>
          </cell>
          <cell r="K287" t="str">
            <v>..</v>
          </cell>
          <cell r="L287" t="str">
            <v>..</v>
          </cell>
          <cell r="M287" t="str">
            <v>..</v>
          </cell>
          <cell r="N287" t="str">
            <v>..</v>
          </cell>
          <cell r="O287">
            <v>0</v>
          </cell>
          <cell r="P287">
            <v>0</v>
          </cell>
          <cell r="Q287">
            <v>0</v>
          </cell>
          <cell r="R287">
            <v>0</v>
          </cell>
          <cell r="S287">
            <v>0</v>
          </cell>
          <cell r="T287">
            <v>0</v>
          </cell>
          <cell r="U287">
            <v>0</v>
          </cell>
          <cell r="V287">
            <v>0</v>
          </cell>
          <cell r="W287">
            <v>0</v>
          </cell>
          <cell r="X287">
            <v>0</v>
          </cell>
          <cell r="Y287">
            <v>0</v>
          </cell>
        </row>
        <row r="288">
          <cell r="H288" t="str">
            <v>Work insertion grants</v>
          </cell>
          <cell r="J288" t="str">
            <v>..</v>
          </cell>
        </row>
        <row r="289">
          <cell r="H289" t="str">
            <v>Subsidies to unemployed creating enterprises</v>
          </cell>
          <cell r="J289" t="str">
            <v>&lt;&gt;</v>
          </cell>
          <cell r="K289" t="str">
            <v>&lt;&gt;</v>
          </cell>
          <cell r="L289" t="str">
            <v>&lt;&gt;</v>
          </cell>
          <cell r="M289" t="str">
            <v>&lt;&gt;</v>
          </cell>
          <cell r="N289" t="str">
            <v>&lt;&gt;</v>
          </cell>
        </row>
        <row r="290">
          <cell r="H290" t="str">
            <v>Occupational programmes for the unemployed</v>
          </cell>
          <cell r="J290" t="str">
            <v>&lt;&gt;</v>
          </cell>
          <cell r="K290" t="str">
            <v>&lt;&gt;</v>
          </cell>
          <cell r="L290" t="str">
            <v>&lt;&gt;</v>
          </cell>
          <cell r="M290" t="str">
            <v>&lt;&gt;</v>
          </cell>
          <cell r="N290" t="str">
            <v>&lt;&gt;</v>
          </cell>
        </row>
        <row r="294">
          <cell r="B294">
            <v>9.4</v>
          </cell>
          <cell r="D294" t="str">
            <v>Employment measures for disabled</v>
          </cell>
          <cell r="G294" t="str">
            <v>Employment measures for disabled</v>
          </cell>
          <cell r="J294">
            <v>121.273816</v>
          </cell>
          <cell r="K294">
            <v>131.98172599999998</v>
          </cell>
          <cell r="L294">
            <v>160.05752100000001</v>
          </cell>
          <cell r="M294">
            <v>184.72310999999999</v>
          </cell>
          <cell r="N294">
            <v>215.294622</v>
          </cell>
          <cell r="O294">
            <v>243.77391299999999</v>
          </cell>
          <cell r="P294">
            <v>271.06697500000001</v>
          </cell>
          <cell r="Q294">
            <v>293.60456999999997</v>
          </cell>
          <cell r="R294">
            <v>356.18036800000004</v>
          </cell>
          <cell r="S294">
            <v>394.48623399999997</v>
          </cell>
          <cell r="T294">
            <v>469.07992635000005</v>
          </cell>
          <cell r="U294">
            <v>484.01512336999997</v>
          </cell>
          <cell r="V294">
            <v>577.03019633999997</v>
          </cell>
          <cell r="W294">
            <v>692.14547200000004</v>
          </cell>
          <cell r="X294">
            <v>708.18041329000005</v>
          </cell>
          <cell r="Y294">
            <v>709.993921</v>
          </cell>
          <cell r="Z294">
            <v>746.77938199999994</v>
          </cell>
          <cell r="AA294">
            <v>559.98551599999996</v>
          </cell>
          <cell r="AB294">
            <v>557.86855046000005</v>
          </cell>
          <cell r="AC294">
            <v>559.09343437999996</v>
          </cell>
          <cell r="AD294">
            <v>560.80946900000004</v>
          </cell>
          <cell r="AE294">
            <v>580.78311348</v>
          </cell>
          <cell r="AF294">
            <v>623.98043456000005</v>
          </cell>
        </row>
        <row r="295">
          <cell r="E295" t="str">
            <v>Arbeitsämter, Berufsberatungsstellen (IV)</v>
          </cell>
          <cell r="H295" t="str">
            <v>Arbeitsämter, Berufsberatungsstellen (IV)</v>
          </cell>
          <cell r="J295">
            <v>6.4132999999999996E-2</v>
          </cell>
          <cell r="K295">
            <v>8.3148E-2</v>
          </cell>
          <cell r="L295">
            <v>0.117491</v>
          </cell>
          <cell r="M295">
            <v>0.132353</v>
          </cell>
          <cell r="N295">
            <v>0.11110100000000001</v>
          </cell>
          <cell r="O295">
            <v>0.117815</v>
          </cell>
          <cell r="P295">
            <v>0.125023</v>
          </cell>
          <cell r="Q295">
            <v>0.16101099999999999</v>
          </cell>
          <cell r="R295">
            <v>1.9677E-2</v>
          </cell>
          <cell r="S295">
            <v>0.14894099999999999</v>
          </cell>
          <cell r="T295" t="str">
            <v>–</v>
          </cell>
          <cell r="U295" t="str">
            <v>–</v>
          </cell>
          <cell r="V295" t="str">
            <v>–</v>
          </cell>
          <cell r="W295" t="str">
            <v>–</v>
          </cell>
          <cell r="X295" t="str">
            <v>–</v>
          </cell>
          <cell r="Y295" t="str">
            <v>–</v>
          </cell>
          <cell r="Z295" t="str">
            <v>–</v>
          </cell>
          <cell r="AA295" t="str">
            <v>–</v>
          </cell>
          <cell r="AB295" t="str">
            <v>–</v>
          </cell>
          <cell r="AC295" t="str">
            <v>–</v>
          </cell>
          <cell r="AD295" t="str">
            <v>–</v>
          </cell>
          <cell r="AE295" t="str">
            <v>–</v>
          </cell>
          <cell r="AF295" t="str">
            <v>–</v>
          </cell>
        </row>
        <row r="296">
          <cell r="E296" t="str">
            <v>Berufliche Eingliederungsstätten (IV)</v>
          </cell>
          <cell r="H296" t="str">
            <v>Rehabilitation centres (IV)</v>
          </cell>
          <cell r="J296">
            <v>4.6336919999999999</v>
          </cell>
          <cell r="K296">
            <v>3.2066949999999999</v>
          </cell>
          <cell r="L296">
            <v>5.4946669999999997</v>
          </cell>
          <cell r="M296">
            <v>6.3739290000000004</v>
          </cell>
          <cell r="N296">
            <v>4.9696480000000003</v>
          </cell>
          <cell r="O296">
            <v>4.3992199999999997</v>
          </cell>
          <cell r="P296">
            <v>3.2867579999999998</v>
          </cell>
          <cell r="Q296">
            <v>2.7221280000000001</v>
          </cell>
          <cell r="R296">
            <v>3.9128349999999998</v>
          </cell>
          <cell r="S296">
            <v>3.8438509999999999</v>
          </cell>
          <cell r="T296">
            <v>6.8697970000000002</v>
          </cell>
          <cell r="U296">
            <v>6.9927840000000003</v>
          </cell>
          <cell r="V296">
            <v>8.1284639999999992</v>
          </cell>
          <cell r="W296">
            <v>4.9392800000000001</v>
          </cell>
          <cell r="X296">
            <v>4.2824770000000001</v>
          </cell>
          <cell r="Y296">
            <v>3.535323</v>
          </cell>
          <cell r="Z296">
            <v>1.5311809999999999</v>
          </cell>
          <cell r="AA296" t="str">
            <v>...</v>
          </cell>
          <cell r="AB296" t="str">
            <v>...</v>
          </cell>
          <cell r="AC296" t="str">
            <v>...</v>
          </cell>
          <cell r="AD296" t="str">
            <v>...</v>
          </cell>
          <cell r="AE296" t="str">
            <v>...</v>
          </cell>
          <cell r="AF296" t="str">
            <v>...</v>
          </cell>
        </row>
        <row r="297">
          <cell r="E297" t="str">
            <v>Massnahmen beruflicher Art (IV)</v>
          </cell>
          <cell r="H297" t="str">
            <v>Training (for disabled) /professional measures (IV)</v>
          </cell>
          <cell r="J297">
            <v>46.510233999999997</v>
          </cell>
          <cell r="K297">
            <v>51.668202000000001</v>
          </cell>
          <cell r="L297">
            <v>58.218165999999997</v>
          </cell>
          <cell r="M297">
            <v>66.438858999999994</v>
          </cell>
          <cell r="N297">
            <v>76.712620999999999</v>
          </cell>
          <cell r="O297">
            <v>79.747274000000004</v>
          </cell>
          <cell r="P297">
            <v>89.079919000000004</v>
          </cell>
          <cell r="Q297">
            <v>97.298509999999993</v>
          </cell>
          <cell r="R297">
            <v>105.00417400000001</v>
          </cell>
          <cell r="S297">
            <v>114.529505</v>
          </cell>
          <cell r="T297">
            <v>134.548644</v>
          </cell>
          <cell r="U297">
            <v>151.72039699999999</v>
          </cell>
          <cell r="V297">
            <v>174.73004399999999</v>
          </cell>
          <cell r="W297">
            <v>198.98184499999999</v>
          </cell>
          <cell r="X297">
            <v>217.84800000000001</v>
          </cell>
          <cell r="Y297">
            <v>237.523482</v>
          </cell>
          <cell r="Z297">
            <v>247.05189799999999</v>
          </cell>
          <cell r="AA297">
            <v>257.332043</v>
          </cell>
          <cell r="AB297">
            <v>271.73530373</v>
          </cell>
          <cell r="AC297">
            <v>276.45107443000001</v>
          </cell>
          <cell r="AD297">
            <v>276.33887399999998</v>
          </cell>
          <cell r="AE297">
            <v>289.63761137</v>
          </cell>
          <cell r="AF297">
            <v>314.54804845000001</v>
          </cell>
        </row>
        <row r="298">
          <cell r="E298" t="str">
            <v>Taggelder (IV)</v>
          </cell>
          <cell r="H298" t="str">
            <v>Day Benefits (IV)</v>
          </cell>
          <cell r="J298">
            <v>36.567343000000001</v>
          </cell>
          <cell r="K298">
            <v>37.845734</v>
          </cell>
          <cell r="L298">
            <v>44.173737000000003</v>
          </cell>
          <cell r="M298">
            <v>49.534477000000003</v>
          </cell>
          <cell r="N298">
            <v>57.510989000000002</v>
          </cell>
          <cell r="O298">
            <v>68.007265000000004</v>
          </cell>
          <cell r="P298">
            <v>75.553972999999999</v>
          </cell>
          <cell r="Q298">
            <v>88.094521999999998</v>
          </cell>
          <cell r="R298">
            <v>115.010507</v>
          </cell>
          <cell r="S298">
            <v>138.25830400000001</v>
          </cell>
          <cell r="T298">
            <v>163.98935134999999</v>
          </cell>
          <cell r="U298">
            <v>194.40150037000001</v>
          </cell>
          <cell r="V298">
            <v>223.05595234</v>
          </cell>
          <cell r="W298">
            <v>261.79546399999998</v>
          </cell>
          <cell r="X298">
            <v>290.34031929000002</v>
          </cell>
          <cell r="Y298">
            <v>300.79451699999998</v>
          </cell>
          <cell r="Z298">
            <v>309.51157799999999</v>
          </cell>
          <cell r="AA298">
            <v>302.65347300000002</v>
          </cell>
          <cell r="AB298">
            <v>286.13324673</v>
          </cell>
          <cell r="AC298">
            <v>282.64235995000001</v>
          </cell>
          <cell r="AD298">
            <v>284.470595</v>
          </cell>
          <cell r="AE298">
            <v>291.14550211</v>
          </cell>
          <cell r="AF298">
            <v>309.43238611000004</v>
          </cell>
        </row>
        <row r="299">
          <cell r="E299" t="str">
            <v>Werkstätten für Dauerbeschäftigung Behinderter (IV)</v>
          </cell>
          <cell r="H299" t="str">
            <v>Sheltered workshops (IV)</v>
          </cell>
          <cell r="J299">
            <v>33.498413999999997</v>
          </cell>
          <cell r="K299">
            <v>39.177947000000003</v>
          </cell>
          <cell r="L299">
            <v>52.053460000000001</v>
          </cell>
          <cell r="M299">
            <v>62.243492000000003</v>
          </cell>
          <cell r="N299">
            <v>75.990262999999999</v>
          </cell>
          <cell r="O299">
            <v>91.502339000000006</v>
          </cell>
          <cell r="P299">
            <v>103.02130200000001</v>
          </cell>
          <cell r="Q299">
            <v>105.328399</v>
          </cell>
          <cell r="R299">
            <v>132.23317499999999</v>
          </cell>
          <cell r="S299">
            <v>137.70563300000001</v>
          </cell>
          <cell r="T299">
            <v>163.672134</v>
          </cell>
          <cell r="U299">
            <v>130.900442</v>
          </cell>
          <cell r="V299">
            <v>171.115736</v>
          </cell>
          <cell r="W299">
            <v>226.42888300000001</v>
          </cell>
          <cell r="X299">
            <v>195.70961700000001</v>
          </cell>
          <cell r="Y299">
            <v>168.14059900000001</v>
          </cell>
          <cell r="Z299">
            <v>188.68472499999999</v>
          </cell>
          <cell r="AA299" t="str">
            <v>...</v>
          </cell>
          <cell r="AB299" t="str">
            <v>...</v>
          </cell>
          <cell r="AC299" t="str">
            <v>...</v>
          </cell>
          <cell r="AD299" t="str">
            <v>...</v>
          </cell>
          <cell r="AE299" t="str">
            <v>...</v>
          </cell>
          <cell r="AF299" t="str">
            <v>...</v>
          </cell>
        </row>
        <row r="303">
          <cell r="B303">
            <v>9.5</v>
          </cell>
          <cell r="D303" t="str">
            <v>Employment service and administration</v>
          </cell>
          <cell r="G303" t="str">
            <v>Employment service and administration</v>
          </cell>
          <cell r="J303">
            <v>0</v>
          </cell>
          <cell r="K303" t="str">
            <v>..</v>
          </cell>
          <cell r="L303" t="str">
            <v>..</v>
          </cell>
          <cell r="M303" t="str">
            <v>..</v>
          </cell>
          <cell r="N303" t="str">
            <v>..</v>
          </cell>
          <cell r="O303">
            <v>0</v>
          </cell>
          <cell r="P303">
            <v>0</v>
          </cell>
          <cell r="Q303">
            <v>0</v>
          </cell>
          <cell r="R303">
            <v>0</v>
          </cell>
          <cell r="S303">
            <v>0</v>
          </cell>
          <cell r="T303">
            <v>0</v>
          </cell>
          <cell r="U303">
            <v>0</v>
          </cell>
          <cell r="V303">
            <v>0</v>
          </cell>
          <cell r="W303">
            <v>0</v>
          </cell>
          <cell r="X303">
            <v>0</v>
          </cell>
          <cell r="Y303">
            <v>0</v>
          </cell>
        </row>
        <row r="304">
          <cell r="H304" t="str">
            <v>Placement</v>
          </cell>
          <cell r="J304" t="str">
            <v>..</v>
          </cell>
        </row>
        <row r="305">
          <cell r="H305" t="str">
            <v xml:space="preserve">Vocational guidance </v>
          </cell>
          <cell r="J305" t="str">
            <v>..</v>
          </cell>
        </row>
        <row r="306">
          <cell r="H306" t="str">
            <v>Administration of unemployment benefits</v>
          </cell>
          <cell r="J306" t="str">
            <v>..</v>
          </cell>
        </row>
        <row r="307">
          <cell r="H307" t="str">
            <v xml:space="preserve">Mobility support </v>
          </cell>
          <cell r="J307" t="str">
            <v>..</v>
          </cell>
        </row>
        <row r="308">
          <cell r="H308" t="str">
            <v>Subsidies to labor offices, offices for vocational guidance</v>
          </cell>
        </row>
        <row r="311">
          <cell r="B311">
            <v>10</v>
          </cell>
          <cell r="C311" t="str">
            <v>UNEMPLOYMENT</v>
          </cell>
          <cell r="F311" t="str">
            <v>UNEMPLOYMENT</v>
          </cell>
          <cell r="J311">
            <v>103.9</v>
          </cell>
          <cell r="K311">
            <v>124.566</v>
          </cell>
          <cell r="L311">
            <v>396.35899999999998</v>
          </cell>
          <cell r="M311">
            <v>754.03399999999999</v>
          </cell>
          <cell r="N311">
            <v>716.57555825999998</v>
          </cell>
          <cell r="O311">
            <v>604.72463485000003</v>
          </cell>
          <cell r="P311">
            <v>533.55145798000001</v>
          </cell>
          <cell r="Q311">
            <v>508.39056435999998</v>
          </cell>
          <cell r="R311">
            <v>422.41785871000002</v>
          </cell>
          <cell r="S311">
            <v>308.56100000000004</v>
          </cell>
          <cell r="T311">
            <v>349.97055202000001</v>
          </cell>
          <cell r="U311">
            <v>1117.5551029999999</v>
          </cell>
          <cell r="V311">
            <v>2942.7284704199997</v>
          </cell>
          <cell r="W311">
            <v>5166.2484391400003</v>
          </cell>
          <cell r="X311">
            <v>4652.6117513899999</v>
          </cell>
          <cell r="Y311">
            <v>3838.03304647</v>
          </cell>
          <cell r="Z311">
            <v>4591.2961720000012</v>
          </cell>
          <cell r="AA311">
            <v>5648.4999999999991</v>
          </cell>
          <cell r="AB311">
            <v>3990.5999999999995</v>
          </cell>
          <cell r="AC311">
            <v>3058.4</v>
          </cell>
          <cell r="AD311">
            <v>2091.7999999999997</v>
          </cell>
          <cell r="AE311">
            <v>1911.3</v>
          </cell>
          <cell r="AF311">
            <v>3187.6</v>
          </cell>
        </row>
        <row r="313">
          <cell r="B313" t="str">
            <v>10.1</v>
          </cell>
          <cell r="D313" t="str">
            <v>Unemployment compensation</v>
          </cell>
          <cell r="G313" t="str">
            <v>Unemployment compensation</v>
          </cell>
          <cell r="I313" t="str">
            <v>SI</v>
          </cell>
          <cell r="J313">
            <v>103.9</v>
          </cell>
          <cell r="K313">
            <v>124.566</v>
          </cell>
          <cell r="L313">
            <v>396.35899999999998</v>
          </cell>
          <cell r="M313">
            <v>754.03399999999999</v>
          </cell>
          <cell r="N313">
            <v>716.57555825999998</v>
          </cell>
          <cell r="O313">
            <v>604.72463485000003</v>
          </cell>
          <cell r="P313">
            <v>533.55145798000001</v>
          </cell>
          <cell r="Q313">
            <v>508.39056435999998</v>
          </cell>
          <cell r="R313">
            <v>422.41785871000002</v>
          </cell>
          <cell r="S313">
            <v>308.56100000000004</v>
          </cell>
          <cell r="T313">
            <v>349.97055202000001</v>
          </cell>
          <cell r="U313">
            <v>1117.5551029999999</v>
          </cell>
          <cell r="V313">
            <v>2942.7284704199997</v>
          </cell>
          <cell r="W313">
            <v>5166.2484391400003</v>
          </cell>
          <cell r="X313">
            <v>4652.6117513899999</v>
          </cell>
          <cell r="Y313">
            <v>3838.03304647</v>
          </cell>
          <cell r="Z313">
            <v>4591.2961720000012</v>
          </cell>
          <cell r="AA313">
            <v>5648.4999999999991</v>
          </cell>
          <cell r="AB313">
            <v>3990.5999999999995</v>
          </cell>
          <cell r="AC313">
            <v>3058.4</v>
          </cell>
          <cell r="AD313">
            <v>2091.7999999999997</v>
          </cell>
          <cell r="AE313">
            <v>1911.3</v>
          </cell>
          <cell r="AF313">
            <v>3187.6</v>
          </cell>
        </row>
        <row r="314">
          <cell r="E314" t="str">
            <v>Arbeitslosenentschädigung (ALV) (l)</v>
          </cell>
          <cell r="H314" t="str">
            <v>Unemployment benefits (except during training) (l)</v>
          </cell>
          <cell r="J314">
            <v>103.9</v>
          </cell>
          <cell r="K314">
            <v>124.566</v>
          </cell>
          <cell r="L314">
            <v>396.35899999999998</v>
          </cell>
          <cell r="M314">
            <v>749.19399999999996</v>
          </cell>
          <cell r="N314">
            <v>541.404</v>
          </cell>
          <cell r="O314">
            <v>438.52100000000002</v>
          </cell>
          <cell r="P314">
            <v>377.14299999999997</v>
          </cell>
          <cell r="Q314">
            <v>366.70499999999998</v>
          </cell>
          <cell r="R314">
            <v>341.35367615000001</v>
          </cell>
          <cell r="S314">
            <v>265.46200000000005</v>
          </cell>
          <cell r="T314">
            <v>292.08204141000004</v>
          </cell>
          <cell r="U314">
            <v>763.95510300000001</v>
          </cell>
          <cell r="V314">
            <v>2263.4284704199999</v>
          </cell>
          <cell r="W314">
            <v>4219.6075339999998</v>
          </cell>
          <cell r="X314">
            <v>4053.2793357199998</v>
          </cell>
          <cell r="Y314">
            <v>3441.66258634</v>
          </cell>
          <cell r="Z314">
            <v>3872.58682</v>
          </cell>
          <cell r="AA314">
            <v>4610.6000000000004</v>
          </cell>
          <cell r="AB314">
            <v>3598.7</v>
          </cell>
          <cell r="AC314">
            <v>2631.9</v>
          </cell>
          <cell r="AD314">
            <v>1899.1</v>
          </cell>
          <cell r="AE314">
            <v>1730.4</v>
          </cell>
          <cell r="AF314">
            <v>2819.8</v>
          </cell>
        </row>
        <row r="315">
          <cell r="E315" t="str">
            <v>Kurzarbeitsentschädigung (ALV)</v>
          </cell>
          <cell r="H315" t="str">
            <v>Short-time work benefits</v>
          </cell>
          <cell r="J315" t="str">
            <v>...</v>
          </cell>
          <cell r="K315" t="str">
            <v>... </v>
          </cell>
          <cell r="L315" t="str">
            <v>... </v>
          </cell>
          <cell r="M315" t="str">
            <v>... </v>
          </cell>
          <cell r="N315">
            <v>95.882537160000012</v>
          </cell>
          <cell r="O315">
            <v>27.829845450000001</v>
          </cell>
          <cell r="P315">
            <v>22.275426899999999</v>
          </cell>
          <cell r="Q315">
            <v>43.927484849999999</v>
          </cell>
          <cell r="R315">
            <v>35.514628389999999</v>
          </cell>
          <cell r="S315">
            <v>8.8019999999999996</v>
          </cell>
          <cell r="T315">
            <v>15.888875280000001</v>
          </cell>
          <cell r="U315">
            <v>197.9</v>
          </cell>
          <cell r="V315">
            <v>514.20000000000005</v>
          </cell>
          <cell r="W315">
            <v>766.52560387000005</v>
          </cell>
          <cell r="X315">
            <v>442.51552005000002</v>
          </cell>
          <cell r="Y315">
            <v>221.61541395</v>
          </cell>
          <cell r="Z315">
            <v>313.21445899999998</v>
          </cell>
          <cell r="AA315">
            <v>181.5</v>
          </cell>
          <cell r="AB315">
            <v>81.099999999999994</v>
          </cell>
          <cell r="AC315">
            <v>78.2</v>
          </cell>
          <cell r="AD315">
            <v>22.3</v>
          </cell>
          <cell r="AE315">
            <v>27.4</v>
          </cell>
          <cell r="AF315">
            <v>182.9</v>
          </cell>
        </row>
        <row r="316">
          <cell r="E316" t="str">
            <v>Schlechtwetterentschädigung (ALV)</v>
          </cell>
          <cell r="H316" t="str">
            <v>Bad-weather benefits</v>
          </cell>
          <cell r="J316" t="str">
            <v>...</v>
          </cell>
          <cell r="K316" t="str">
            <v>... </v>
          </cell>
          <cell r="L316" t="str">
            <v>... </v>
          </cell>
          <cell r="M316" t="str">
            <v>... </v>
          </cell>
          <cell r="N316">
            <v>25.182699</v>
          </cell>
          <cell r="O316">
            <v>98.279789399999999</v>
          </cell>
          <cell r="P316">
            <v>85.383757950000003</v>
          </cell>
          <cell r="Q316">
            <v>91.063201499999991</v>
          </cell>
          <cell r="R316">
            <v>36.42964645</v>
          </cell>
          <cell r="S316">
            <v>24.687999999999999</v>
          </cell>
          <cell r="T316">
            <v>28.020635330000001</v>
          </cell>
          <cell r="U316">
            <v>87.1</v>
          </cell>
          <cell r="V316">
            <v>106.7</v>
          </cell>
          <cell r="W316">
            <v>114.15634455999999</v>
          </cell>
          <cell r="X316">
            <v>87.597401680000004</v>
          </cell>
          <cell r="Y316">
            <v>110.10396615000001</v>
          </cell>
          <cell r="Z316">
            <v>58.270580000000002</v>
          </cell>
          <cell r="AA316">
            <v>35.4</v>
          </cell>
          <cell r="AB316">
            <v>24.5</v>
          </cell>
          <cell r="AC316">
            <v>67.2</v>
          </cell>
          <cell r="AD316">
            <v>23.7</v>
          </cell>
          <cell r="AE316">
            <v>21</v>
          </cell>
          <cell r="AF316">
            <v>23.7</v>
          </cell>
        </row>
        <row r="317">
          <cell r="E317" t="str">
            <v>Insolvenzentschädigung (ALV)</v>
          </cell>
          <cell r="H317" t="str">
            <v xml:space="preserve">Bankruptcy compensation </v>
          </cell>
          <cell r="J317" t="str">
            <v>&lt;&gt;</v>
          </cell>
          <cell r="K317" t="str">
            <v>&lt;&gt;</v>
          </cell>
          <cell r="L317" t="str">
            <v>&lt;&gt;</v>
          </cell>
          <cell r="M317">
            <v>4.84</v>
          </cell>
          <cell r="N317">
            <v>6.4063221000000006</v>
          </cell>
          <cell r="O317">
            <v>4.3550000000000004</v>
          </cell>
          <cell r="P317">
            <v>5.9730916199999999</v>
          </cell>
          <cell r="Q317">
            <v>6.69487801</v>
          </cell>
          <cell r="R317">
            <v>9.1199077200000005</v>
          </cell>
          <cell r="S317">
            <v>9.609</v>
          </cell>
          <cell r="T317">
            <v>13.979000000000001</v>
          </cell>
          <cell r="U317">
            <v>68.599999999999994</v>
          </cell>
          <cell r="V317">
            <v>58.4</v>
          </cell>
          <cell r="W317">
            <v>65.952540709999994</v>
          </cell>
          <cell r="X317">
            <v>60.790385540000003</v>
          </cell>
          <cell r="Y317">
            <v>63.493495529999997</v>
          </cell>
          <cell r="Z317">
            <v>68.035813000000005</v>
          </cell>
          <cell r="AA317">
            <v>69.900000000000006</v>
          </cell>
          <cell r="AB317">
            <v>56.9</v>
          </cell>
          <cell r="AC317">
            <v>50.3</v>
          </cell>
          <cell r="AD317">
            <v>32.299999999999997</v>
          </cell>
          <cell r="AE317">
            <v>44.1</v>
          </cell>
          <cell r="AF317">
            <v>75.099999999999994</v>
          </cell>
        </row>
        <row r="318">
          <cell r="E318" t="str">
            <v>Löhne bei vorübergehender Beschäftigung (ALV)</v>
          </cell>
          <cell r="Q318" t="str">
            <v>-</v>
          </cell>
          <cell r="R318" t="str">
            <v>-</v>
          </cell>
          <cell r="S318" t="str">
            <v>-</v>
          </cell>
          <cell r="T318" t="str">
            <v>-</v>
          </cell>
          <cell r="U318" t="str">
            <v>-</v>
          </cell>
          <cell r="V318" t="str">
            <v>-</v>
          </cell>
          <cell r="W318" t="str">
            <v>-</v>
          </cell>
          <cell r="X318" t="str">
            <v>-</v>
          </cell>
          <cell r="Y318" t="str">
            <v>-</v>
          </cell>
          <cell r="Z318">
            <v>400.77488899999997</v>
          </cell>
          <cell r="AA318">
            <v>920.9</v>
          </cell>
          <cell r="AB318">
            <v>385.2</v>
          </cell>
          <cell r="AC318">
            <v>346.90000000000003</v>
          </cell>
          <cell r="AD318">
            <v>193.9</v>
          </cell>
          <cell r="AE318">
            <v>155.80000000000001</v>
          </cell>
          <cell r="AF318">
            <v>192</v>
          </cell>
        </row>
        <row r="319">
          <cell r="E319" t="str">
            <v>Sozialbeiträge (ALV)</v>
          </cell>
          <cell r="H319" t="str">
            <v>Social security contributions paid for the unemployed</v>
          </cell>
          <cell r="J319" t="str">
            <v>&lt;&gt;</v>
          </cell>
          <cell r="K319" t="str">
            <v>&lt;&gt;</v>
          </cell>
          <cell r="L319" t="str">
            <v>&lt;&gt;</v>
          </cell>
          <cell r="M319" t="str">
            <v>&lt;&gt;</v>
          </cell>
          <cell r="N319">
            <v>47.7</v>
          </cell>
          <cell r="O319">
            <v>35.738999999999997</v>
          </cell>
          <cell r="P319">
            <v>42.776181510000001</v>
          </cell>
          <cell r="Q319">
            <v>0</v>
          </cell>
          <cell r="R319">
            <v>0</v>
          </cell>
          <cell r="S319">
            <v>0</v>
          </cell>
          <cell r="T319">
            <v>0</v>
          </cell>
          <cell r="U319">
            <v>0</v>
          </cell>
          <cell r="V319">
            <v>0</v>
          </cell>
          <cell r="W319">
            <v>6.4160000000015316E-3</v>
          </cell>
          <cell r="X319">
            <v>8.4291083999999614</v>
          </cell>
          <cell r="Y319">
            <v>1.1575844999999845</v>
          </cell>
          <cell r="Z319">
            <v>-121.58638900000003</v>
          </cell>
          <cell r="AA319">
            <v>-169.80000000000007</v>
          </cell>
          <cell r="AB319">
            <v>-155.80000000000001</v>
          </cell>
          <cell r="AC319">
            <v>-116.10000000000002</v>
          </cell>
          <cell r="AD319">
            <v>-79.499999999999986</v>
          </cell>
          <cell r="AE319">
            <v>-67.400000000000006</v>
          </cell>
          <cell r="AF319">
            <v>-105.89999999999998</v>
          </cell>
        </row>
        <row r="320">
          <cell r="H320" t="str">
            <v>Übriger Aufwand</v>
          </cell>
        </row>
        <row r="322">
          <cell r="B322" t="str">
            <v>10.2</v>
          </cell>
          <cell r="D322" t="str">
            <v>Early retirement for labour market reasons</v>
          </cell>
          <cell r="G322" t="str">
            <v>Early retirement for labour market reasons</v>
          </cell>
          <cell r="J322">
            <v>0</v>
          </cell>
          <cell r="K322" t="str">
            <v>..</v>
          </cell>
          <cell r="L322" t="str">
            <v>..</v>
          </cell>
          <cell r="M322" t="str">
            <v>..</v>
          </cell>
          <cell r="N322" t="str">
            <v>..</v>
          </cell>
          <cell r="O322">
            <v>0</v>
          </cell>
          <cell r="P322" t="str">
            <v>..</v>
          </cell>
          <cell r="Q322" t="str">
            <v>..</v>
          </cell>
          <cell r="R322" t="str">
            <v>..</v>
          </cell>
          <cell r="S322" t="str">
            <v>..</v>
          </cell>
          <cell r="T322">
            <v>0</v>
          </cell>
          <cell r="U322">
            <v>0</v>
          </cell>
          <cell r="V322">
            <v>0</v>
          </cell>
          <cell r="W322">
            <v>0</v>
          </cell>
          <cell r="X322">
            <v>0</v>
          </cell>
          <cell r="Y322">
            <v>0</v>
          </cell>
        </row>
        <row r="326">
          <cell r="B326" t="str">
            <v>10.3</v>
          </cell>
          <cell r="D326" t="str">
            <v>Severance pay</v>
          </cell>
          <cell r="G326" t="str">
            <v>Severance pay</v>
          </cell>
          <cell r="J326">
            <v>0</v>
          </cell>
          <cell r="K326" t="str">
            <v>..</v>
          </cell>
          <cell r="L326" t="str">
            <v>..</v>
          </cell>
          <cell r="M326" t="str">
            <v>..</v>
          </cell>
          <cell r="N326" t="str">
            <v>..</v>
          </cell>
          <cell r="O326">
            <v>0</v>
          </cell>
          <cell r="P326" t="str">
            <v>..</v>
          </cell>
          <cell r="Q326" t="str">
            <v>..</v>
          </cell>
          <cell r="R326" t="str">
            <v>..</v>
          </cell>
          <cell r="S326" t="str">
            <v>..</v>
          </cell>
          <cell r="T326">
            <v>0</v>
          </cell>
          <cell r="U326">
            <v>0</v>
          </cell>
          <cell r="V326">
            <v>0</v>
          </cell>
          <cell r="W326">
            <v>0</v>
          </cell>
          <cell r="X326">
            <v>0</v>
          </cell>
          <cell r="Y326">
            <v>0</v>
          </cell>
        </row>
        <row r="329">
          <cell r="B329">
            <v>11</v>
          </cell>
          <cell r="C329" t="str">
            <v>HEALTH</v>
          </cell>
          <cell r="F329" t="str">
            <v>HEALTH</v>
          </cell>
          <cell r="J329">
            <v>4371.7536340000006</v>
          </cell>
          <cell r="K329">
            <v>4854.6092715999994</v>
          </cell>
          <cell r="L329">
            <v>5332.2323420000002</v>
          </cell>
          <cell r="M329">
            <v>5798.7789650000013</v>
          </cell>
          <cell r="N329">
            <v>6109.8481330000004</v>
          </cell>
          <cell r="O329">
            <v>6582.1645099999996</v>
          </cell>
          <cell r="P329">
            <v>7123.2321659999998</v>
          </cell>
          <cell r="Q329">
            <v>263.43389200000001</v>
          </cell>
          <cell r="R329">
            <v>279.84971999999999</v>
          </cell>
          <cell r="S329">
            <v>308.74719500000003</v>
          </cell>
          <cell r="T329">
            <v>357.05576415000002</v>
          </cell>
          <cell r="U329">
            <v>385.25125914999995</v>
          </cell>
          <cell r="V329">
            <v>425.41213200000004</v>
          </cell>
          <cell r="W329">
            <v>511.895535</v>
          </cell>
          <cell r="X329">
            <v>509.84077600000001</v>
          </cell>
          <cell r="Y329">
            <v>562.01194099999998</v>
          </cell>
          <cell r="Z329">
            <v>586.64425499999993</v>
          </cell>
          <cell r="AA329">
            <v>632.82811100000004</v>
          </cell>
          <cell r="AB329">
            <v>641.86219518999997</v>
          </cell>
          <cell r="AC329">
            <v>665.44190767000009</v>
          </cell>
          <cell r="AD329">
            <v>684.52111400000001</v>
          </cell>
          <cell r="AE329">
            <v>736.39907360000007</v>
          </cell>
          <cell r="AF329">
            <v>796.9725754000001</v>
          </cell>
          <cell r="AG329" t="str">
            <v>in "DB Finanzen KV" sind die entsprechenden Daten entfernt worden; Ms, 28.05.03</v>
          </cell>
        </row>
        <row r="331">
          <cell r="E331" t="str">
            <v>Hilfsmittel AHV netto (um Rückserst. forderungen bereingt)</v>
          </cell>
          <cell r="H331" t="str">
            <v>Hilfsmittel AVS netto (um Rückserst. forderungen bereingt)</v>
          </cell>
          <cell r="J331">
            <v>7.5054599999999994</v>
          </cell>
          <cell r="K331">
            <v>9.1134886000000002</v>
          </cell>
          <cell r="L331">
            <v>12.019746000000001</v>
          </cell>
          <cell r="M331">
            <v>14.772207999999999</v>
          </cell>
          <cell r="N331">
            <v>15.31696</v>
          </cell>
          <cell r="O331">
            <v>17.086266999999999</v>
          </cell>
          <cell r="P331">
            <v>19.353092</v>
          </cell>
          <cell r="Q331">
            <v>23.191970999999999</v>
          </cell>
          <cell r="R331">
            <v>25.652469</v>
          </cell>
          <cell r="S331">
            <v>29.662935000000001</v>
          </cell>
          <cell r="T331">
            <v>35.128675150000007</v>
          </cell>
          <cell r="U331">
            <v>38.227864150000002</v>
          </cell>
          <cell r="V331">
            <v>40.36</v>
          </cell>
          <cell r="W331">
            <v>49.762556000000004</v>
          </cell>
          <cell r="X331">
            <v>52.936</v>
          </cell>
          <cell r="Y331">
            <v>57.083060000000003</v>
          </cell>
          <cell r="Z331">
            <v>58.755704999999999</v>
          </cell>
          <cell r="AA331">
            <v>65.701707999999996</v>
          </cell>
          <cell r="AB331">
            <v>62.974445170000003</v>
          </cell>
          <cell r="AC331">
            <v>66.760458999999997</v>
          </cell>
          <cell r="AD331">
            <v>66.264949999999999</v>
          </cell>
          <cell r="AE331">
            <v>73.266416000000007</v>
          </cell>
          <cell r="AF331">
            <v>74.253522599999997</v>
          </cell>
        </row>
        <row r="332">
          <cell r="E332" t="str">
            <v>Medizinische Massnahmen IV netto (um Rückerst. bereingt)</v>
          </cell>
          <cell r="H332" t="str">
            <v>Medizinische Massnahmen IV netto (um Rückerst. bereingt)</v>
          </cell>
          <cell r="J332">
            <v>130.432772</v>
          </cell>
          <cell r="K332">
            <v>142.63537299999999</v>
          </cell>
          <cell r="L332">
            <v>156.52423400000001</v>
          </cell>
          <cell r="M332">
            <v>156.26330899999999</v>
          </cell>
          <cell r="N332">
            <v>170.49846200000002</v>
          </cell>
          <cell r="O332">
            <v>173.13221999999999</v>
          </cell>
          <cell r="P332">
            <v>171.60733400000001</v>
          </cell>
          <cell r="Q332">
            <v>183.08558500000001</v>
          </cell>
          <cell r="R332">
            <v>192.22320199999999</v>
          </cell>
          <cell r="S332">
            <v>208.83088900000001</v>
          </cell>
          <cell r="T332">
            <v>240.246959</v>
          </cell>
          <cell r="U332">
            <v>255.24320399999996</v>
          </cell>
          <cell r="V332">
            <v>283.04828200000003</v>
          </cell>
          <cell r="W332">
            <v>325.88441</v>
          </cell>
          <cell r="X332">
            <v>307.87077600000003</v>
          </cell>
          <cell r="Y332">
            <v>337.05139400000002</v>
          </cell>
          <cell r="Z332">
            <v>349.109848</v>
          </cell>
          <cell r="AA332">
            <v>378.29039699999998</v>
          </cell>
          <cell r="AB332">
            <v>384.98638724</v>
          </cell>
          <cell r="AC332">
            <v>395.67185047000004</v>
          </cell>
          <cell r="AD332">
            <v>414.59176500000001</v>
          </cell>
          <cell r="AE332">
            <v>433.25588295</v>
          </cell>
          <cell r="AF332">
            <v>480.82713250000006</v>
          </cell>
        </row>
        <row r="333">
          <cell r="E333" t="str">
            <v>Hilfsmittel IV</v>
          </cell>
          <cell r="H333" t="str">
            <v>Hilfsmittel IV</v>
          </cell>
          <cell r="J333">
            <v>31.541802000000001</v>
          </cell>
          <cell r="K333">
            <v>36.153910000000003</v>
          </cell>
          <cell r="L333">
            <v>38.781362000000001</v>
          </cell>
          <cell r="M333">
            <v>41.372948000000001</v>
          </cell>
          <cell r="N333">
            <v>46.984710999999997</v>
          </cell>
          <cell r="O333">
            <v>48.141022999999997</v>
          </cell>
          <cell r="P333">
            <v>49.928739999999998</v>
          </cell>
          <cell r="Q333">
            <v>57.156336000000003</v>
          </cell>
          <cell r="R333">
            <v>61.974049000000001</v>
          </cell>
          <cell r="S333">
            <v>70.253371000000001</v>
          </cell>
          <cell r="T333">
            <v>81.680130000000005</v>
          </cell>
          <cell r="U333">
            <v>91.780191000000002</v>
          </cell>
          <cell r="V333">
            <v>102.00385</v>
          </cell>
          <cell r="W333">
            <v>136.248569</v>
          </cell>
          <cell r="X333">
            <v>149.03399999999999</v>
          </cell>
          <cell r="Y333">
            <v>167.877487</v>
          </cell>
          <cell r="Z333">
            <v>178.77870200000001</v>
          </cell>
          <cell r="AA333">
            <v>188.836006</v>
          </cell>
          <cell r="AB333">
            <v>193.90136278</v>
          </cell>
          <cell r="AC333">
            <v>203.0095982</v>
          </cell>
          <cell r="AD333">
            <v>203.664399</v>
          </cell>
          <cell r="AE333">
            <v>229.87677465000002</v>
          </cell>
          <cell r="AF333">
            <v>241.89192030000001</v>
          </cell>
        </row>
        <row r="334">
          <cell r="E334" t="str">
            <v xml:space="preserve">Leistungen der KV </v>
          </cell>
          <cell r="H334" t="str">
            <v xml:space="preserve">Leistungen der KV </v>
          </cell>
          <cell r="J334">
            <v>4202.2736000000004</v>
          </cell>
          <cell r="K334">
            <v>4666.7064999999993</v>
          </cell>
          <cell r="L334">
            <v>5124.9070000000002</v>
          </cell>
          <cell r="M334">
            <v>5586.3705000000009</v>
          </cell>
          <cell r="N334">
            <v>5877.0480000000007</v>
          </cell>
          <cell r="O334">
            <v>6343.8049999999994</v>
          </cell>
          <cell r="P334">
            <v>6882.3429999999998</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t="str">
            <v>in "DB Finanzen KV" sind die entsprechenden Daten entfernt worden; Ms, 28.05.03</v>
          </cell>
        </row>
        <row r="337">
          <cell r="H337" t="str">
            <v>Public expenditure on health (m)</v>
          </cell>
        </row>
        <row r="338">
          <cell r="H338" t="str">
            <v>Adjustement of double counting with 9.4 (m)</v>
          </cell>
        </row>
        <row r="340">
          <cell r="B340">
            <v>12</v>
          </cell>
          <cell r="C340" t="str">
            <v>HOUSING</v>
          </cell>
          <cell r="F340" t="str">
            <v>HOUSING</v>
          </cell>
          <cell r="J340" t="str">
            <v>...</v>
          </cell>
          <cell r="K340" t="str">
            <v>...</v>
          </cell>
          <cell r="L340" t="str">
            <v>...</v>
          </cell>
          <cell r="M340" t="str">
            <v>...</v>
          </cell>
          <cell r="N340" t="str">
            <v>...</v>
          </cell>
          <cell r="O340" t="str">
            <v>...</v>
          </cell>
          <cell r="P340" t="str">
            <v>...</v>
          </cell>
          <cell r="Q340" t="str">
            <v>...</v>
          </cell>
          <cell r="R340" t="str">
            <v>...</v>
          </cell>
          <cell r="S340" t="str">
            <v>...</v>
          </cell>
          <cell r="T340" t="str">
            <v>...</v>
          </cell>
          <cell r="U340" t="str">
            <v>...</v>
          </cell>
          <cell r="V340" t="str">
            <v>...</v>
          </cell>
          <cell r="W340" t="str">
            <v>...</v>
          </cell>
          <cell r="X340" t="str">
            <v>...</v>
          </cell>
          <cell r="Y340" t="str">
            <v>...</v>
          </cell>
          <cell r="Z340" t="str">
            <v>...</v>
          </cell>
          <cell r="AA340" t="str">
            <v>...</v>
          </cell>
          <cell r="AB340" t="str">
            <v>...</v>
          </cell>
          <cell r="AC340" t="str">
            <v>...</v>
          </cell>
          <cell r="AD340" t="str">
            <v>...</v>
          </cell>
          <cell r="AE340" t="str">
            <v>...</v>
          </cell>
          <cell r="AF340" t="str">
            <v>...</v>
          </cell>
        </row>
        <row r="342">
          <cell r="B342" t="str">
            <v>12.1.0</v>
          </cell>
          <cell r="D342" t="str">
            <v xml:space="preserve">Rent subsidies and cash benefits </v>
          </cell>
          <cell r="G342" t="str">
            <v xml:space="preserve">Rent subsidies and cash benefits </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row>
        <row r="343">
          <cell r="E343" t="str">
            <v>Social housing construction (n)</v>
          </cell>
          <cell r="H343" t="str">
            <v>Social housing construction (n)</v>
          </cell>
          <cell r="J343" t="str">
            <v>...</v>
          </cell>
          <cell r="K343" t="str">
            <v>...</v>
          </cell>
          <cell r="L343" t="str">
            <v>...</v>
          </cell>
          <cell r="M343" t="str">
            <v>...</v>
          </cell>
          <cell r="N343" t="str">
            <v>...</v>
          </cell>
          <cell r="O343" t="str">
            <v>...</v>
          </cell>
          <cell r="P343" t="str">
            <v>...</v>
          </cell>
          <cell r="Q343" t="str">
            <v>...</v>
          </cell>
          <cell r="R343" t="str">
            <v>...</v>
          </cell>
          <cell r="S343" t="str">
            <v>...</v>
          </cell>
        </row>
        <row r="346">
          <cell r="B346" t="str">
            <v>12.1.1</v>
          </cell>
          <cell r="D346" t="str">
            <v>Rent subsidies and cash benefits to elderly</v>
          </cell>
          <cell r="G346" t="str">
            <v>Rent subsidies and cash benefits to elderly</v>
          </cell>
          <cell r="J346" t="str">
            <v>..</v>
          </cell>
          <cell r="K346" t="str">
            <v>..</v>
          </cell>
          <cell r="L346" t="str">
            <v>..</v>
          </cell>
          <cell r="M346" t="str">
            <v>..</v>
          </cell>
          <cell r="N346" t="str">
            <v>..</v>
          </cell>
          <cell r="O346" t="str">
            <v>..</v>
          </cell>
          <cell r="P346" t="str">
            <v>..</v>
          </cell>
          <cell r="Q346" t="str">
            <v>..</v>
          </cell>
          <cell r="R346" t="str">
            <v>..</v>
          </cell>
          <cell r="S346" t="str">
            <v>..</v>
          </cell>
          <cell r="T346" t="str">
            <v>..</v>
          </cell>
          <cell r="U346" t="str">
            <v>..</v>
          </cell>
          <cell r="V346" t="str">
            <v>..</v>
          </cell>
          <cell r="W346" t="str">
            <v>..</v>
          </cell>
          <cell r="X346" t="str">
            <v>..</v>
          </cell>
          <cell r="Y346" t="str">
            <v>..</v>
          </cell>
        </row>
        <row r="350">
          <cell r="B350" t="str">
            <v>12.1.1</v>
          </cell>
          <cell r="D350" t="str">
            <v>Rent subsidies and cash benefits to elderly</v>
          </cell>
          <cell r="G350" t="str">
            <v>Rent subsidies and cash benefits to elderly</v>
          </cell>
          <cell r="J350" t="str">
            <v>..</v>
          </cell>
          <cell r="K350" t="str">
            <v>..</v>
          </cell>
          <cell r="L350" t="str">
            <v>..</v>
          </cell>
          <cell r="M350" t="str">
            <v>..</v>
          </cell>
          <cell r="N350" t="str">
            <v>..</v>
          </cell>
          <cell r="O350" t="str">
            <v>..</v>
          </cell>
          <cell r="P350" t="str">
            <v>..</v>
          </cell>
          <cell r="Q350" t="str">
            <v>..</v>
          </cell>
          <cell r="R350" t="str">
            <v>..</v>
          </cell>
          <cell r="S350" t="str">
            <v>..</v>
          </cell>
          <cell r="T350" t="str">
            <v>..</v>
          </cell>
          <cell r="U350" t="str">
            <v>..</v>
          </cell>
          <cell r="V350" t="str">
            <v>..</v>
          </cell>
          <cell r="W350" t="str">
            <v>..</v>
          </cell>
          <cell r="X350" t="str">
            <v>..</v>
          </cell>
          <cell r="Y350" t="str">
            <v>..</v>
          </cell>
        </row>
        <row r="354">
          <cell r="B354" t="str">
            <v>12.1.3</v>
          </cell>
          <cell r="D354" t="str">
            <v xml:space="preserve">Rent subsidies and cash benefits to families </v>
          </cell>
          <cell r="G354" t="str">
            <v xml:space="preserve">Rent subsidies and cash benefits to families </v>
          </cell>
          <cell r="J354" t="str">
            <v>..</v>
          </cell>
          <cell r="K354" t="str">
            <v>..</v>
          </cell>
          <cell r="L354" t="str">
            <v>..</v>
          </cell>
          <cell r="M354" t="str">
            <v>..</v>
          </cell>
          <cell r="N354" t="str">
            <v>..</v>
          </cell>
          <cell r="O354" t="str">
            <v>..</v>
          </cell>
          <cell r="P354" t="str">
            <v>..</v>
          </cell>
          <cell r="Q354" t="str">
            <v>..</v>
          </cell>
          <cell r="R354" t="str">
            <v>..</v>
          </cell>
          <cell r="S354" t="str">
            <v>..</v>
          </cell>
          <cell r="T354" t="str">
            <v>..</v>
          </cell>
          <cell r="U354" t="str">
            <v>..</v>
          </cell>
          <cell r="V354" t="str">
            <v>..</v>
          </cell>
          <cell r="W354" t="str">
            <v>..</v>
          </cell>
          <cell r="X354" t="str">
            <v>..</v>
          </cell>
          <cell r="Y354" t="str">
            <v>..</v>
          </cell>
        </row>
        <row r="358">
          <cell r="B358">
            <v>13</v>
          </cell>
          <cell r="C358" t="str">
            <v>OTHER CONTIGENCIES</v>
          </cell>
          <cell r="F358" t="str">
            <v>OTHER CONTIGENCIES</v>
          </cell>
          <cell r="J358">
            <v>481.03448700000001</v>
          </cell>
          <cell r="K358">
            <v>532.42081499999995</v>
          </cell>
          <cell r="L358">
            <v>567.66446200000007</v>
          </cell>
          <cell r="M358">
            <v>635.07823199999996</v>
          </cell>
          <cell r="N358">
            <v>655.00741500000004</v>
          </cell>
          <cell r="O358">
            <v>709.63980200000003</v>
          </cell>
          <cell r="P358">
            <v>700.18165499999998</v>
          </cell>
          <cell r="Q358">
            <v>714.31440099999998</v>
          </cell>
          <cell r="R358">
            <v>847.31577400000003</v>
          </cell>
          <cell r="S358">
            <v>890.06477699999994</v>
          </cell>
          <cell r="T358">
            <v>883.65</v>
          </cell>
          <cell r="U358">
            <v>888.05</v>
          </cell>
          <cell r="V358">
            <v>884.88</v>
          </cell>
          <cell r="W358">
            <v>828.42087599999991</v>
          </cell>
          <cell r="X358">
            <v>799.61493560000008</v>
          </cell>
          <cell r="Y358">
            <v>617.77732349999997</v>
          </cell>
          <cell r="Z358">
            <v>741.20710600000007</v>
          </cell>
          <cell r="AA358">
            <v>750.0455750000001</v>
          </cell>
          <cell r="AB358">
            <v>711.26573608000012</v>
          </cell>
          <cell r="AC358">
            <v>745.20403699999997</v>
          </cell>
          <cell r="AD358">
            <v>758.11453300000005</v>
          </cell>
          <cell r="AE358">
            <v>758.89986935999991</v>
          </cell>
          <cell r="AF358">
            <v>796.25029455999993</v>
          </cell>
        </row>
        <row r="360">
          <cell r="B360" t="str">
            <v>13.1</v>
          </cell>
          <cell r="D360" t="str">
            <v>Low income</v>
          </cell>
          <cell r="G360" t="str">
            <v>Low income</v>
          </cell>
          <cell r="J360" t="str">
            <v>..</v>
          </cell>
          <cell r="K360" t="str">
            <v>..</v>
          </cell>
          <cell r="L360" t="str">
            <v>..</v>
          </cell>
          <cell r="M360" t="str">
            <v>..</v>
          </cell>
          <cell r="N360" t="str">
            <v>..</v>
          </cell>
          <cell r="O360" t="str">
            <v>..</v>
          </cell>
          <cell r="P360" t="str">
            <v>..</v>
          </cell>
          <cell r="Q360" t="str">
            <v>..</v>
          </cell>
          <cell r="R360" t="str">
            <v>..</v>
          </cell>
          <cell r="S360" t="str">
            <v>..</v>
          </cell>
          <cell r="T360" t="str">
            <v>..</v>
          </cell>
          <cell r="U360" t="str">
            <v>..</v>
          </cell>
          <cell r="V360" t="str">
            <v>..</v>
          </cell>
          <cell r="W360" t="str">
            <v>..</v>
          </cell>
          <cell r="X360" t="str">
            <v>..</v>
          </cell>
          <cell r="Y360" t="str">
            <v>..</v>
          </cell>
        </row>
        <row r="361">
          <cell r="H361" t="str">
            <v>Social assistance (o)</v>
          </cell>
          <cell r="J361" t="str">
            <v>...</v>
          </cell>
          <cell r="K361" t="str">
            <v>...</v>
          </cell>
          <cell r="L361" t="str">
            <v>...</v>
          </cell>
          <cell r="M361" t="str">
            <v>...</v>
          </cell>
          <cell r="N361" t="str">
            <v>...</v>
          </cell>
          <cell r="O361" t="str">
            <v>...</v>
          </cell>
          <cell r="P361" t="str">
            <v>...</v>
          </cell>
          <cell r="Q361" t="str">
            <v>...</v>
          </cell>
          <cell r="R361" t="str">
            <v>...</v>
          </cell>
          <cell r="S361" t="str">
            <v>...</v>
          </cell>
        </row>
        <row r="364">
          <cell r="B364" t="str">
            <v>13.2</v>
          </cell>
          <cell r="D364" t="str">
            <v>Indigenous persons</v>
          </cell>
          <cell r="G364" t="str">
            <v>Indigenous persons</v>
          </cell>
          <cell r="J364" t="str">
            <v>..</v>
          </cell>
          <cell r="K364" t="str">
            <v>..</v>
          </cell>
          <cell r="L364" t="str">
            <v>..</v>
          </cell>
          <cell r="M364" t="str">
            <v>..</v>
          </cell>
          <cell r="N364" t="str">
            <v>..</v>
          </cell>
          <cell r="O364" t="str">
            <v>..</v>
          </cell>
          <cell r="P364" t="str">
            <v>..</v>
          </cell>
          <cell r="Q364" t="str">
            <v>..</v>
          </cell>
          <cell r="R364" t="str">
            <v>..</v>
          </cell>
          <cell r="S364" t="str">
            <v>..</v>
          </cell>
          <cell r="T364" t="str">
            <v>..</v>
          </cell>
          <cell r="U364" t="str">
            <v>..</v>
          </cell>
          <cell r="V364" t="str">
            <v>..</v>
          </cell>
          <cell r="W364" t="str">
            <v>..</v>
          </cell>
          <cell r="X364" t="str">
            <v>..</v>
          </cell>
          <cell r="Y364" t="str">
            <v>..</v>
          </cell>
        </row>
        <row r="368">
          <cell r="B368" t="str">
            <v>13.3</v>
          </cell>
          <cell r="D368" t="str">
            <v>Miscellaneous</v>
          </cell>
          <cell r="G368" t="str">
            <v>Miscellaneous</v>
          </cell>
          <cell r="J368">
            <v>481.03448700000001</v>
          </cell>
          <cell r="K368">
            <v>532.42081499999995</v>
          </cell>
          <cell r="L368">
            <v>567.66446200000007</v>
          </cell>
          <cell r="M368">
            <v>635.07823199999996</v>
          </cell>
          <cell r="N368">
            <v>655.00741500000004</v>
          </cell>
          <cell r="O368">
            <v>709.63980200000003</v>
          </cell>
          <cell r="P368">
            <v>700.18165499999998</v>
          </cell>
          <cell r="Q368">
            <v>714.31440099999998</v>
          </cell>
          <cell r="R368">
            <v>847.31577400000003</v>
          </cell>
          <cell r="S368">
            <v>890.06477699999994</v>
          </cell>
          <cell r="T368">
            <v>883.65</v>
          </cell>
          <cell r="U368">
            <v>888.05</v>
          </cell>
          <cell r="V368">
            <v>884.88</v>
          </cell>
          <cell r="W368">
            <v>828.42087599999991</v>
          </cell>
          <cell r="X368">
            <v>799.61493560000008</v>
          </cell>
          <cell r="Y368">
            <v>617.77732349999997</v>
          </cell>
          <cell r="Z368">
            <v>741.20710600000007</v>
          </cell>
          <cell r="AA368">
            <v>750.0455750000001</v>
          </cell>
          <cell r="AB368">
            <v>711.26573608000012</v>
          </cell>
          <cell r="AC368">
            <v>745.20403699999997</v>
          </cell>
          <cell r="AD368">
            <v>758.11453300000005</v>
          </cell>
          <cell r="AE368">
            <v>758.89986935999991</v>
          </cell>
          <cell r="AF368">
            <v>796.25029455999993</v>
          </cell>
        </row>
        <row r="369">
          <cell r="E369" t="str">
            <v>Erwerbsersatz während Militärdienst (EO) (p)</v>
          </cell>
          <cell r="H369" t="str">
            <v>Income compensation during military service (EO) (p)</v>
          </cell>
          <cell r="J369">
            <v>481.03448700000001</v>
          </cell>
          <cell r="K369">
            <v>532.42081499999995</v>
          </cell>
          <cell r="L369">
            <v>567.66446200000007</v>
          </cell>
          <cell r="M369">
            <v>635.07823199999996</v>
          </cell>
          <cell r="N369">
            <v>655.00741500000004</v>
          </cell>
          <cell r="O369">
            <v>709.63980200000003</v>
          </cell>
          <cell r="P369">
            <v>700.18165499999998</v>
          </cell>
          <cell r="Q369">
            <v>714.31440099999998</v>
          </cell>
          <cell r="R369">
            <v>847.31577400000003</v>
          </cell>
          <cell r="S369">
            <v>890.06477699999994</v>
          </cell>
          <cell r="T369">
            <v>883.65</v>
          </cell>
          <cell r="U369">
            <v>888.05</v>
          </cell>
          <cell r="V369">
            <v>884.88</v>
          </cell>
          <cell r="W369">
            <v>828.42729199999997</v>
          </cell>
          <cell r="X369">
            <v>808.04404399999999</v>
          </cell>
          <cell r="Y369">
            <v>618.93490799999995</v>
          </cell>
          <cell r="Z369">
            <v>619.62071700000001</v>
          </cell>
          <cell r="AA369">
            <v>580.24557500000003</v>
          </cell>
          <cell r="AB369">
            <v>555.46573608000006</v>
          </cell>
          <cell r="AC369">
            <v>629.10403699999995</v>
          </cell>
          <cell r="AD369">
            <v>678.61453300000005</v>
          </cell>
          <cell r="AE369">
            <v>691.49986935999993</v>
          </cell>
          <cell r="AF369">
            <v>690.35029455999995</v>
          </cell>
        </row>
        <row r="370">
          <cell r="H370" t="str">
            <v>Relief campaign (q)</v>
          </cell>
        </row>
        <row r="371">
          <cell r="H371" t="str">
            <v>Youth protection (r)</v>
          </cell>
        </row>
        <row r="372">
          <cell r="E372" t="str">
            <v>Doppelzählungen (Konsolidierung)</v>
          </cell>
          <cell r="J372" t="str">
            <v>...</v>
          </cell>
          <cell r="K372" t="str">
            <v>...</v>
          </cell>
          <cell r="L372" t="str">
            <v>...</v>
          </cell>
          <cell r="M372" t="str">
            <v>...</v>
          </cell>
          <cell r="N372" t="str">
            <v>...</v>
          </cell>
          <cell r="O372" t="str">
            <v>...</v>
          </cell>
          <cell r="P372" t="str">
            <v>...</v>
          </cell>
          <cell r="Q372">
            <v>0</v>
          </cell>
          <cell r="R372">
            <v>0</v>
          </cell>
          <cell r="S372">
            <v>0</v>
          </cell>
          <cell r="T372">
            <v>0</v>
          </cell>
          <cell r="U372">
            <v>0</v>
          </cell>
          <cell r="V372">
            <v>0</v>
          </cell>
          <cell r="W372">
            <v>-6.4160000000015316E-3</v>
          </cell>
          <cell r="X372">
            <v>-8.4291083999999614</v>
          </cell>
          <cell r="Y372">
            <v>-1.1575844999999845</v>
          </cell>
          <cell r="Z372">
            <v>121.58638900000003</v>
          </cell>
          <cell r="AA372">
            <v>169.80000000000007</v>
          </cell>
          <cell r="AB372">
            <v>155.80000000000001</v>
          </cell>
          <cell r="AC372">
            <v>116.10000000000002</v>
          </cell>
          <cell r="AD372">
            <v>79.499999999999986</v>
          </cell>
          <cell r="AE372">
            <v>67.400000000000006</v>
          </cell>
          <cell r="AF372">
            <v>105.89999999999998</v>
          </cell>
        </row>
        <row r="375">
          <cell r="B375" t="str">
            <v>13.4</v>
          </cell>
          <cell r="D375" t="str">
            <v>Immigrant/Refugees</v>
          </cell>
          <cell r="G375" t="str">
            <v>Immigrant/Refugees</v>
          </cell>
          <cell r="I375" t="str">
            <v>SA</v>
          </cell>
          <cell r="J375" t="str">
            <v>..</v>
          </cell>
          <cell r="K375" t="str">
            <v>..</v>
          </cell>
          <cell r="L375" t="str">
            <v>..</v>
          </cell>
          <cell r="M375" t="str">
            <v>..</v>
          </cell>
          <cell r="N375" t="str">
            <v>..</v>
          </cell>
          <cell r="O375" t="str">
            <v>..</v>
          </cell>
          <cell r="P375" t="str">
            <v>..</v>
          </cell>
          <cell r="Q375" t="str">
            <v>..</v>
          </cell>
          <cell r="R375" t="str">
            <v>..</v>
          </cell>
          <cell r="S375" t="str">
            <v>..</v>
          </cell>
          <cell r="T375" t="str">
            <v>..</v>
          </cell>
          <cell r="U375" t="str">
            <v>..</v>
          </cell>
          <cell r="V375" t="str">
            <v>..</v>
          </cell>
          <cell r="W375" t="str">
            <v>..</v>
          </cell>
          <cell r="X375" t="str">
            <v>..</v>
          </cell>
          <cell r="Y375" t="str">
            <v>..</v>
          </cell>
        </row>
        <row r="380">
          <cell r="D380" t="str">
            <v>TOTAL Sozialleistungen</v>
          </cell>
          <cell r="G380" t="str">
            <v>TOTAL Sozialleistungen</v>
          </cell>
          <cell r="J380">
            <v>25165.957456929107</v>
          </cell>
          <cell r="K380">
            <v>26406.928226954082</v>
          </cell>
          <cell r="L380">
            <v>29741.16139652922</v>
          </cell>
          <cell r="M380">
            <v>31535.687885139097</v>
          </cell>
          <cell r="N380">
            <v>33254.258836084322</v>
          </cell>
          <cell r="O380">
            <v>34927.13258947384</v>
          </cell>
          <cell r="P380">
            <v>37292.425167058624</v>
          </cell>
          <cell r="Q380">
            <v>32423.072733982644</v>
          </cell>
          <cell r="R380">
            <v>34660.234355786211</v>
          </cell>
          <cell r="S380">
            <v>36186.866471492096</v>
          </cell>
          <cell r="T380">
            <v>39350.256150713212</v>
          </cell>
          <cell r="U380">
            <v>43669.841649588663</v>
          </cell>
          <cell r="V380">
            <v>49483.328129091809</v>
          </cell>
          <cell r="W380">
            <v>55865.085371767971</v>
          </cell>
          <cell r="X380">
            <v>57367.925263490004</v>
          </cell>
          <cell r="Y380">
            <v>59167.89790592646</v>
          </cell>
          <cell r="Z380">
            <v>62001.530234415099</v>
          </cell>
          <cell r="AA380">
            <v>65623.002645301705</v>
          </cell>
          <cell r="AB380">
            <v>66591.437099077535</v>
          </cell>
          <cell r="AC380">
            <v>68035.527803920981</v>
          </cell>
          <cell r="AD380">
            <v>69727.095408008201</v>
          </cell>
          <cell r="AE380">
            <v>73909.713811689115</v>
          </cell>
          <cell r="AF380">
            <v>81467.716911182026</v>
          </cell>
        </row>
        <row r="381">
          <cell r="E381" t="str">
            <v>Kontrolle: Sozialleistungen gem. [DB Finanzen SV]</v>
          </cell>
          <cell r="H381" t="str">
            <v>Kontrolle: Sozialleistungen gem. SVS 1997</v>
          </cell>
          <cell r="Q381">
            <v>38550.981258073974</v>
          </cell>
          <cell r="R381">
            <v>41101.540156441653</v>
          </cell>
          <cell r="S381">
            <v>43105.2593365668</v>
          </cell>
          <cell r="T381">
            <v>46782.737131821872</v>
          </cell>
          <cell r="U381">
            <v>51878.908737840778</v>
          </cell>
          <cell r="V381">
            <v>58446.314911642257</v>
          </cell>
          <cell r="W381">
            <v>65301.100791301869</v>
          </cell>
          <cell r="X381">
            <v>66612.698673039995</v>
          </cell>
          <cell r="Y381">
            <v>68972.122456299985</v>
          </cell>
          <cell r="Z381">
            <v>72462.281700005085</v>
          </cell>
          <cell r="AA381">
            <v>76579.402927411691</v>
          </cell>
          <cell r="AB381">
            <v>78180.617593377538</v>
          </cell>
          <cell r="AC381">
            <v>80205.895829720976</v>
          </cell>
          <cell r="AD381">
            <v>82722.334565668221</v>
          </cell>
          <cell r="AE381">
            <v>82722.334565668221</v>
          </cell>
          <cell r="AF381">
            <v>82722.334565668221</v>
          </cell>
        </row>
        <row r="382">
          <cell r="E382" t="str">
            <v>Differenz</v>
          </cell>
          <cell r="H382" t="str">
            <v>Differenz</v>
          </cell>
          <cell r="Q382">
            <v>6127.90852409133</v>
          </cell>
          <cell r="R382">
            <v>6441.305800655442</v>
          </cell>
          <cell r="S382">
            <v>6918.3928650747039</v>
          </cell>
          <cell r="T382">
            <v>7432.4809811086598</v>
          </cell>
          <cell r="U382">
            <v>8209.0670882521154</v>
          </cell>
          <cell r="V382">
            <v>8962.986782550448</v>
          </cell>
          <cell r="W382">
            <v>9436.0154195338982</v>
          </cell>
          <cell r="X382">
            <v>9244.7734095499909</v>
          </cell>
          <cell r="Y382">
            <v>9804.2245503735248</v>
          </cell>
          <cell r="Z382">
            <v>10460.751465589987</v>
          </cell>
          <cell r="AA382">
            <v>10956.400282109986</v>
          </cell>
          <cell r="AB382">
            <v>11589.180494300002</v>
          </cell>
          <cell r="AC382">
            <v>12170.368025799995</v>
          </cell>
          <cell r="AD382">
            <v>12995.23915766002</v>
          </cell>
          <cell r="AE382">
            <v>8812.6207539791067</v>
          </cell>
          <cell r="AF382">
            <v>1254.6176544861955</v>
          </cell>
        </row>
        <row r="383">
          <cell r="H383" t="str">
            <v>FZ</v>
          </cell>
        </row>
        <row r="384">
          <cell r="B384" t="str">
            <v>15 </v>
          </cell>
          <cell r="D384" t="str">
            <v>Rückstellungen</v>
          </cell>
          <cell r="G384" t="str">
            <v>Rückstellungen</v>
          </cell>
          <cell r="J384">
            <v>92.218000000000004</v>
          </cell>
          <cell r="K384">
            <v>41.344000000000001</v>
          </cell>
          <cell r="L384">
            <v>65.474999999999994</v>
          </cell>
          <cell r="M384">
            <v>96.361999999999995</v>
          </cell>
          <cell r="N384">
            <v>235.77699999999999</v>
          </cell>
          <cell r="O384">
            <v>264.87900000000002</v>
          </cell>
          <cell r="P384">
            <v>243.61199999999999</v>
          </cell>
          <cell r="Q384">
            <v>603.18093034764865</v>
          </cell>
          <cell r="R384">
            <v>608.13760402227069</v>
          </cell>
          <cell r="S384">
            <v>701.98111829360994</v>
          </cell>
          <cell r="T384">
            <v>804.57954745333097</v>
          </cell>
          <cell r="U384">
            <v>851.38037143846464</v>
          </cell>
          <cell r="V384">
            <v>1240.9923730530606</v>
          </cell>
          <cell r="W384">
            <v>1210.5365506179769</v>
          </cell>
          <cell r="X384">
            <v>1550.6460821999999</v>
          </cell>
          <cell r="Y384">
            <v>1737.9922731000001</v>
          </cell>
          <cell r="Z384">
            <v>1758.2636724500001</v>
          </cell>
          <cell r="AA384">
            <v>1918.6198511100001</v>
          </cell>
          <cell r="AB384">
            <v>1865.2032656399997</v>
          </cell>
          <cell r="AC384">
            <v>1717.43067419</v>
          </cell>
          <cell r="AD384">
            <v>1614.5977800399999</v>
          </cell>
          <cell r="AE384">
            <v>1449.1885071199999</v>
          </cell>
          <cell r="AF384">
            <v>0</v>
          </cell>
        </row>
        <row r="385">
          <cell r="E385" t="str">
            <v>Kontrolle: Rückstellungen gem.  [DB Finanzen SV]</v>
          </cell>
          <cell r="H385" t="str">
            <v>Kontrolle: Rückstellungen gem. SVS 97</v>
          </cell>
          <cell r="Q385">
            <v>603.18093034764865</v>
          </cell>
          <cell r="R385">
            <v>608.13760402227069</v>
          </cell>
          <cell r="S385">
            <v>701.98111829360994</v>
          </cell>
          <cell r="T385">
            <v>804.57954745333097</v>
          </cell>
          <cell r="U385">
            <v>851.38037143846464</v>
          </cell>
          <cell r="V385">
            <v>1240.9923730530606</v>
          </cell>
          <cell r="W385">
            <v>1210.5365506179769</v>
          </cell>
          <cell r="X385">
            <v>1550.6460821999999</v>
          </cell>
          <cell r="Y385">
            <v>1737.9922731000001</v>
          </cell>
          <cell r="Z385">
            <v>1758.2636724500001</v>
          </cell>
          <cell r="AA385">
            <v>1918.6198511100001</v>
          </cell>
          <cell r="AB385">
            <v>1865.2032656399997</v>
          </cell>
          <cell r="AC385">
            <v>1717.43067419</v>
          </cell>
          <cell r="AD385">
            <v>1717.43067419</v>
          </cell>
          <cell r="AE385">
            <v>1717.43067419</v>
          </cell>
          <cell r="AF385">
            <v>1717.43067419</v>
          </cell>
        </row>
        <row r="386">
          <cell r="E386" t="str">
            <v>Differenzkontrolle</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-102.83289415000013</v>
          </cell>
          <cell r="AE386">
            <v>-268.24216707000005</v>
          </cell>
          <cell r="AF386">
            <v>-1717.43067419</v>
          </cell>
        </row>
        <row r="387">
          <cell r="E387" t="str">
            <v>AHV</v>
          </cell>
          <cell r="H387" t="str">
            <v>AHV</v>
          </cell>
          <cell r="Q387" t="str">
            <v>–</v>
          </cell>
          <cell r="R387" t="str">
            <v>–</v>
          </cell>
          <cell r="S387" t="str">
            <v>–</v>
          </cell>
          <cell r="T387" t="str">
            <v>–</v>
          </cell>
          <cell r="U387" t="str">
            <v>–</v>
          </cell>
          <cell r="V387" t="str">
            <v>–</v>
          </cell>
          <cell r="W387" t="str">
            <v>–</v>
          </cell>
          <cell r="X387" t="str">
            <v>–</v>
          </cell>
          <cell r="Y387" t="str">
            <v>–</v>
          </cell>
          <cell r="Z387" t="str">
            <v>–</v>
          </cell>
          <cell r="AA387" t="str">
            <v>–</v>
          </cell>
          <cell r="AB387" t="str">
            <v>–</v>
          </cell>
          <cell r="AC387" t="str">
            <v>–</v>
          </cell>
          <cell r="AD387" t="str">
            <v>–</v>
          </cell>
          <cell r="AE387" t="str">
            <v>–</v>
          </cell>
          <cell r="AF387" t="str">
            <v>–</v>
          </cell>
        </row>
        <row r="388">
          <cell r="E388" t="str">
            <v>IV</v>
          </cell>
          <cell r="H388" t="str">
            <v>IV</v>
          </cell>
          <cell r="Q388" t="str">
            <v>–</v>
          </cell>
          <cell r="R388" t="str">
            <v>–</v>
          </cell>
          <cell r="S388" t="str">
            <v>–</v>
          </cell>
          <cell r="T388" t="str">
            <v>–</v>
          </cell>
          <cell r="U388" t="str">
            <v>–</v>
          </cell>
          <cell r="V388" t="str">
            <v>–</v>
          </cell>
          <cell r="W388" t="str">
            <v>–</v>
          </cell>
          <cell r="X388" t="str">
            <v>–</v>
          </cell>
          <cell r="Y388" t="str">
            <v>–</v>
          </cell>
          <cell r="Z388" t="str">
            <v>–</v>
          </cell>
          <cell r="AA388" t="str">
            <v>–</v>
          </cell>
          <cell r="AB388" t="str">
            <v>–</v>
          </cell>
          <cell r="AC388" t="str">
            <v>–</v>
          </cell>
          <cell r="AD388" t="str">
            <v>–</v>
          </cell>
          <cell r="AE388" t="str">
            <v>–</v>
          </cell>
          <cell r="AF388" t="str">
            <v>–</v>
          </cell>
        </row>
        <row r="389">
          <cell r="E389" t="str">
            <v>EL</v>
          </cell>
          <cell r="H389" t="str">
            <v>EL</v>
          </cell>
          <cell r="Q389" t="str">
            <v>–</v>
          </cell>
          <cell r="R389" t="str">
            <v>–</v>
          </cell>
          <cell r="S389" t="str">
            <v>–</v>
          </cell>
          <cell r="T389" t="str">
            <v>–</v>
          </cell>
          <cell r="U389" t="str">
            <v>–</v>
          </cell>
          <cell r="V389" t="str">
            <v>–</v>
          </cell>
          <cell r="W389" t="str">
            <v>–</v>
          </cell>
          <cell r="X389" t="str">
            <v>–</v>
          </cell>
          <cell r="Y389" t="str">
            <v>–</v>
          </cell>
          <cell r="Z389" t="str">
            <v>–</v>
          </cell>
          <cell r="AA389" t="str">
            <v>–</v>
          </cell>
          <cell r="AB389" t="str">
            <v>–</v>
          </cell>
          <cell r="AC389" t="str">
            <v>–</v>
          </cell>
          <cell r="AD389" t="str">
            <v>–</v>
          </cell>
          <cell r="AE389" t="str">
            <v>–</v>
          </cell>
          <cell r="AF389" t="str">
            <v>–</v>
          </cell>
        </row>
        <row r="390">
          <cell r="E390" t="str">
            <v>BV</v>
          </cell>
          <cell r="H390" t="str">
            <v>BV</v>
          </cell>
          <cell r="Q390" t="str">
            <v>...</v>
          </cell>
          <cell r="R390" t="str">
            <v>...</v>
          </cell>
          <cell r="S390" t="str">
            <v>...</v>
          </cell>
          <cell r="T390" t="str">
            <v>...</v>
          </cell>
          <cell r="U390" t="str">
            <v>...</v>
          </cell>
          <cell r="V390" t="str">
            <v>...</v>
          </cell>
          <cell r="W390" t="str">
            <v>...</v>
          </cell>
          <cell r="X390" t="str">
            <v>...</v>
          </cell>
          <cell r="Y390" t="str">
            <v>...</v>
          </cell>
          <cell r="Z390" t="str">
            <v>...</v>
          </cell>
          <cell r="AA390" t="str">
            <v>...</v>
          </cell>
          <cell r="AB390" t="str">
            <v>...</v>
          </cell>
          <cell r="AC390" t="str">
            <v>...</v>
          </cell>
          <cell r="AD390" t="str">
            <v>...</v>
          </cell>
          <cell r="AE390" t="str">
            <v>...</v>
          </cell>
          <cell r="AF390">
            <v>0</v>
          </cell>
        </row>
        <row r="391">
          <cell r="E391" t="str">
            <v>KV</v>
          </cell>
          <cell r="H391" t="str">
            <v>KV</v>
          </cell>
          <cell r="J391">
            <v>92.218000000000004</v>
          </cell>
          <cell r="K391">
            <v>41.344000000000001</v>
          </cell>
          <cell r="L391">
            <v>65.474999999999994</v>
          </cell>
          <cell r="M391">
            <v>96.361999999999995</v>
          </cell>
          <cell r="N391">
            <v>235.77699999999999</v>
          </cell>
          <cell r="O391">
            <v>264.87900000000002</v>
          </cell>
          <cell r="P391">
            <v>243.61199999999999</v>
          </cell>
          <cell r="Q391">
            <v>147.28806134764864</v>
          </cell>
          <cell r="R391">
            <v>143.54213702227065</v>
          </cell>
          <cell r="S391">
            <v>143.40253629360996</v>
          </cell>
          <cell r="T391">
            <v>197.42903945333117</v>
          </cell>
          <cell r="U391">
            <v>215.91007843846452</v>
          </cell>
          <cell r="V391">
            <v>258.35619875306071</v>
          </cell>
          <cell r="W391">
            <v>247.11322251797682</v>
          </cell>
          <cell r="X391">
            <v>195.767</v>
          </cell>
          <cell r="Y391">
            <v>144.97</v>
          </cell>
          <cell r="Z391">
            <v>65.725722210000001</v>
          </cell>
          <cell r="AA391">
            <v>111.52968226</v>
          </cell>
          <cell r="AB391">
            <v>184.89970299000001</v>
          </cell>
          <cell r="AC391">
            <v>156.22296763</v>
          </cell>
          <cell r="AD391">
            <v>170.63451108999999</v>
          </cell>
          <cell r="AE391">
            <v>41.764457920000005</v>
          </cell>
          <cell r="AF391">
            <v>0</v>
          </cell>
        </row>
        <row r="392">
          <cell r="E392" t="str">
            <v>UV</v>
          </cell>
          <cell r="H392" t="str">
            <v>UV</v>
          </cell>
          <cell r="Q392">
            <v>455.89286900000002</v>
          </cell>
          <cell r="R392">
            <v>464.59546700000004</v>
          </cell>
          <cell r="S392">
            <v>558.57858199999998</v>
          </cell>
          <cell r="T392">
            <v>607.15050799999983</v>
          </cell>
          <cell r="U392">
            <v>635.47029300000008</v>
          </cell>
          <cell r="V392">
            <v>982.63617429999999</v>
          </cell>
          <cell r="W392">
            <v>963.42332810000005</v>
          </cell>
          <cell r="X392">
            <v>1354.8790821999999</v>
          </cell>
          <cell r="Y392">
            <v>1593.0222731000001</v>
          </cell>
          <cell r="Z392">
            <v>1692.5379502400001</v>
          </cell>
          <cell r="AA392">
            <v>1807.0901688500001</v>
          </cell>
          <cell r="AB392">
            <v>1680.3035626499998</v>
          </cell>
          <cell r="AC392">
            <v>1561.2077065599999</v>
          </cell>
          <cell r="AD392">
            <v>1443.9632689499999</v>
          </cell>
          <cell r="AE392">
            <v>1407.4240491999999</v>
          </cell>
          <cell r="AF392">
            <v>0</v>
          </cell>
        </row>
        <row r="393">
          <cell r="E393" t="str">
            <v>EO</v>
          </cell>
          <cell r="H393" t="str">
            <v>EO</v>
          </cell>
          <cell r="Q393" t="str">
            <v>–</v>
          </cell>
          <cell r="R393" t="str">
            <v>–</v>
          </cell>
          <cell r="S393" t="str">
            <v>–</v>
          </cell>
          <cell r="T393" t="str">
            <v>–</v>
          </cell>
          <cell r="U393" t="str">
            <v>–</v>
          </cell>
          <cell r="V393" t="str">
            <v>–</v>
          </cell>
          <cell r="W393" t="str">
            <v>–</v>
          </cell>
          <cell r="X393" t="str">
            <v>–</v>
          </cell>
          <cell r="Y393" t="str">
            <v>–</v>
          </cell>
          <cell r="Z393" t="str">
            <v>–</v>
          </cell>
          <cell r="AA393" t="str">
            <v>–</v>
          </cell>
          <cell r="AB393" t="str">
            <v>–</v>
          </cell>
          <cell r="AC393" t="str">
            <v>–</v>
          </cell>
          <cell r="AD393" t="str">
            <v>–</v>
          </cell>
          <cell r="AE393" t="str">
            <v>–</v>
          </cell>
          <cell r="AF393" t="str">
            <v>–</v>
          </cell>
        </row>
        <row r="394">
          <cell r="E394" t="str">
            <v>ALV</v>
          </cell>
          <cell r="H394" t="str">
            <v>ALV</v>
          </cell>
          <cell r="Q394" t="str">
            <v>–</v>
          </cell>
          <cell r="R394" t="str">
            <v>–</v>
          </cell>
          <cell r="S394" t="str">
            <v>–</v>
          </cell>
          <cell r="T394" t="str">
            <v>–</v>
          </cell>
          <cell r="U394" t="str">
            <v>–</v>
          </cell>
          <cell r="V394" t="str">
            <v>–</v>
          </cell>
          <cell r="W394" t="str">
            <v>–</v>
          </cell>
          <cell r="X394" t="str">
            <v>–</v>
          </cell>
          <cell r="Y394" t="str">
            <v>–</v>
          </cell>
          <cell r="Z394" t="str">
            <v>–</v>
          </cell>
          <cell r="AA394" t="str">
            <v>–</v>
          </cell>
          <cell r="AB394" t="str">
            <v>–</v>
          </cell>
          <cell r="AC394" t="str">
            <v>–</v>
          </cell>
          <cell r="AD394" t="str">
            <v>–</v>
          </cell>
          <cell r="AE394" t="str">
            <v>–</v>
          </cell>
          <cell r="AF394" t="str">
            <v>–</v>
          </cell>
        </row>
        <row r="395">
          <cell r="E395" t="str">
            <v>FZ</v>
          </cell>
          <cell r="H395" t="str">
            <v>FZ</v>
          </cell>
          <cell r="Q395" t="str">
            <v>–</v>
          </cell>
          <cell r="R395" t="str">
            <v>–</v>
          </cell>
          <cell r="S395" t="str">
            <v>–</v>
          </cell>
          <cell r="T395" t="str">
            <v>–</v>
          </cell>
          <cell r="U395" t="str">
            <v>–</v>
          </cell>
          <cell r="V395" t="str">
            <v>–</v>
          </cell>
          <cell r="W395" t="str">
            <v>–</v>
          </cell>
          <cell r="X395" t="str">
            <v>–</v>
          </cell>
          <cell r="Y395" t="str">
            <v>–</v>
          </cell>
          <cell r="Z395" t="str">
            <v>–</v>
          </cell>
          <cell r="AA395" t="str">
            <v>–</v>
          </cell>
          <cell r="AB395" t="str">
            <v>–</v>
          </cell>
          <cell r="AC395" t="str">
            <v>–</v>
          </cell>
          <cell r="AD395" t="str">
            <v>–</v>
          </cell>
          <cell r="AE395" t="str">
            <v>–</v>
          </cell>
          <cell r="AF395">
            <v>0</v>
          </cell>
        </row>
        <row r="396">
          <cell r="B396" t="str">
            <v>16 </v>
          </cell>
          <cell r="D396" t="str">
            <v>Verwaltungs- und Durchführungskosten</v>
          </cell>
          <cell r="G396" t="str">
            <v>Verwaltungs- und Durchführungskosten</v>
          </cell>
          <cell r="J396">
            <v>553.36754299999996</v>
          </cell>
          <cell r="K396">
            <v>595.30001500000003</v>
          </cell>
          <cell r="L396">
            <v>636.91346500000009</v>
          </cell>
          <cell r="M396">
            <v>686.38893300000018</v>
          </cell>
          <cell r="N396">
            <v>725.71451689000003</v>
          </cell>
          <cell r="O396">
            <v>765.73468197000011</v>
          </cell>
          <cell r="P396">
            <v>801.56980812999996</v>
          </cell>
          <cell r="Q396">
            <v>2084.2560339808183</v>
          </cell>
          <cell r="R396">
            <v>2254.7502015683158</v>
          </cell>
          <cell r="S396">
            <v>2410.718197171841</v>
          </cell>
          <cell r="T396">
            <v>2637.0397703468411</v>
          </cell>
          <cell r="U396">
            <v>2974.960575820196</v>
          </cell>
          <cell r="V396">
            <v>3440.5449528072627</v>
          </cell>
          <cell r="W396">
            <v>3733.08463083988</v>
          </cell>
          <cell r="X396">
            <v>3765.900020150707</v>
          </cell>
          <cell r="Y396">
            <v>3887.2341851677302</v>
          </cell>
          <cell r="Z396">
            <v>4272.1473066571552</v>
          </cell>
          <cell r="AA396">
            <v>4381.440968212848</v>
          </cell>
          <cell r="AB396">
            <v>4649.5960655126355</v>
          </cell>
          <cell r="AC396">
            <v>4688.8728415478945</v>
          </cell>
          <cell r="AD396">
            <v>4681.0456472994301</v>
          </cell>
          <cell r="AE396">
            <v>4761.8827742000412</v>
          </cell>
          <cell r="AF396">
            <v>855.42246481000006</v>
          </cell>
        </row>
        <row r="397">
          <cell r="E397" t="str">
            <v>Kontrolle: Verwaltungskosten gem.  [DB Finanzen SV]</v>
          </cell>
          <cell r="H397" t="str">
            <v>Kontrolle: Verwaltungskosten gem . SVS 97</v>
          </cell>
          <cell r="Q397">
            <v>2084.2560339808183</v>
          </cell>
          <cell r="R397">
            <v>2254.7502015683158</v>
          </cell>
          <cell r="S397">
            <v>2410.718197171841</v>
          </cell>
          <cell r="T397">
            <v>2637.0397703468411</v>
          </cell>
          <cell r="U397">
            <v>2974.960575820196</v>
          </cell>
          <cell r="V397">
            <v>3440.5449528072627</v>
          </cell>
          <cell r="W397">
            <v>3733.08463083988</v>
          </cell>
          <cell r="X397">
            <v>3765.900020150707</v>
          </cell>
          <cell r="Y397">
            <v>3887.2341851677302</v>
          </cell>
          <cell r="Z397">
            <v>4272.1473066571552</v>
          </cell>
          <cell r="AA397">
            <v>4381.440968212848</v>
          </cell>
          <cell r="AB397">
            <v>4649.5960655126355</v>
          </cell>
          <cell r="AC397">
            <v>4688.8728415478945</v>
          </cell>
          <cell r="AD397">
            <v>4688.8728415478945</v>
          </cell>
          <cell r="AE397">
            <v>4688.8728415478945</v>
          </cell>
          <cell r="AF397">
            <v>4688.8728415478945</v>
          </cell>
        </row>
        <row r="398">
          <cell r="E398" t="str">
            <v>Differenzkontrolle</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-7.827194248464366</v>
          </cell>
          <cell r="AE398">
            <v>73.009932652146745</v>
          </cell>
          <cell r="AF398">
            <v>-3833.4503767378947</v>
          </cell>
        </row>
        <row r="399">
          <cell r="E399" t="str">
            <v>AHV</v>
          </cell>
          <cell r="H399" t="str">
            <v>AHV</v>
          </cell>
          <cell r="J399">
            <v>48.399379000000003</v>
          </cell>
          <cell r="K399">
            <v>51.307853000000001</v>
          </cell>
          <cell r="L399">
            <v>47.363719000000003</v>
          </cell>
          <cell r="M399">
            <v>51.283076000000001</v>
          </cell>
          <cell r="N399">
            <v>50.282630000000005</v>
          </cell>
          <cell r="O399">
            <v>51.433660000000003</v>
          </cell>
          <cell r="P399">
            <v>49.613442999999997</v>
          </cell>
          <cell r="Q399">
            <v>55.197840999999997</v>
          </cell>
          <cell r="R399">
            <v>52.087181000000001</v>
          </cell>
          <cell r="S399">
            <v>53.354259000000006</v>
          </cell>
          <cell r="T399">
            <v>58.273425839999994</v>
          </cell>
          <cell r="U399">
            <v>59.517418630000002</v>
          </cell>
          <cell r="V399">
            <v>87.27000000000001</v>
          </cell>
          <cell r="W399">
            <v>84.171786000000012</v>
          </cell>
          <cell r="X399">
            <v>82.106735000000015</v>
          </cell>
          <cell r="Y399">
            <v>87.179166999999993</v>
          </cell>
          <cell r="Z399">
            <v>80.993151000000012</v>
          </cell>
          <cell r="AA399">
            <v>81.981669999999994</v>
          </cell>
          <cell r="AB399">
            <v>98.377287940000002</v>
          </cell>
          <cell r="AC399">
            <v>93.00144499999999</v>
          </cell>
          <cell r="AD399">
            <v>94.466735</v>
          </cell>
          <cell r="AE399">
            <v>101.18574536</v>
          </cell>
          <cell r="AF399">
            <v>93.890460739999995</v>
          </cell>
        </row>
        <row r="400">
          <cell r="E400" t="str">
            <v>IV</v>
          </cell>
          <cell r="H400" t="str">
            <v>IV</v>
          </cell>
          <cell r="J400">
            <v>59.405014999999999</v>
          </cell>
          <cell r="K400">
            <v>67.560172999999992</v>
          </cell>
          <cell r="L400">
            <v>70.677179999999993</v>
          </cell>
          <cell r="M400">
            <v>76.929836000000009</v>
          </cell>
          <cell r="N400">
            <v>81.900358000000011</v>
          </cell>
          <cell r="O400">
            <v>86.98011799999999</v>
          </cell>
          <cell r="P400">
            <v>91.604292999999998</v>
          </cell>
          <cell r="Q400">
            <v>101.36392800000002</v>
          </cell>
          <cell r="R400">
            <v>103.742572</v>
          </cell>
          <cell r="S400">
            <v>115.82511000000001</v>
          </cell>
          <cell r="T400">
            <v>127.333339</v>
          </cell>
          <cell r="U400">
            <v>161.87497000000002</v>
          </cell>
          <cell r="V400">
            <v>184.59999999999997</v>
          </cell>
          <cell r="W400">
            <v>184.18132900000001</v>
          </cell>
          <cell r="X400">
            <v>184.69679930999999</v>
          </cell>
          <cell r="Y400">
            <v>199.75143399999999</v>
          </cell>
          <cell r="Z400">
            <v>228.57919699999999</v>
          </cell>
          <cell r="AA400">
            <v>167.47388534999999</v>
          </cell>
          <cell r="AB400">
            <v>224.64953321000002</v>
          </cell>
          <cell r="AC400">
            <v>235.83227849000002</v>
          </cell>
          <cell r="AD400">
            <v>234.162599</v>
          </cell>
          <cell r="AE400">
            <v>256.60733275000001</v>
          </cell>
          <cell r="AF400">
            <v>272.25649227000002</v>
          </cell>
        </row>
        <row r="401">
          <cell r="E401" t="str">
            <v>EL</v>
          </cell>
          <cell r="H401" t="str">
            <v>EL</v>
          </cell>
          <cell r="Q401" t="str">
            <v>...</v>
          </cell>
          <cell r="R401" t="str">
            <v>...</v>
          </cell>
          <cell r="S401" t="str">
            <v>...</v>
          </cell>
          <cell r="T401" t="str">
            <v>...</v>
          </cell>
          <cell r="U401" t="str">
            <v>...</v>
          </cell>
          <cell r="V401" t="str">
            <v>...</v>
          </cell>
          <cell r="W401" t="str">
            <v>...</v>
          </cell>
          <cell r="X401" t="str">
            <v>...</v>
          </cell>
          <cell r="Y401" t="str">
            <v>...</v>
          </cell>
          <cell r="Z401" t="str">
            <v>...</v>
          </cell>
          <cell r="AA401" t="str">
            <v>...</v>
          </cell>
          <cell r="AB401" t="str">
            <v>...</v>
          </cell>
          <cell r="AC401" t="str">
            <v>...</v>
          </cell>
          <cell r="AD401" t="str">
            <v>...</v>
          </cell>
          <cell r="AE401" t="str">
            <v>...</v>
          </cell>
          <cell r="AF401" t="str">
            <v>...</v>
          </cell>
        </row>
        <row r="402">
          <cell r="E402" t="str">
            <v>BV</v>
          </cell>
          <cell r="H402" t="str">
            <v>BV</v>
          </cell>
          <cell r="J402">
            <v>0</v>
          </cell>
          <cell r="K402">
            <v>0</v>
          </cell>
          <cell r="L402">
            <v>0</v>
          </cell>
          <cell r="M402">
            <v>0</v>
          </cell>
          <cell r="N402">
            <v>0</v>
          </cell>
          <cell r="O402">
            <v>0</v>
          </cell>
          <cell r="P402">
            <v>0</v>
          </cell>
          <cell r="Q402">
            <v>1104.323242309368</v>
          </cell>
          <cell r="R402">
            <v>1182.0439206935621</v>
          </cell>
          <cell r="S402">
            <v>1259.4548828419618</v>
          </cell>
          <cell r="T402">
            <v>1365.0147399253087</v>
          </cell>
          <cell r="U402">
            <v>1477.8914345118371</v>
          </cell>
          <cell r="V402">
            <v>1600.4476245353162</v>
          </cell>
          <cell r="W402">
            <v>1741.5717402306427</v>
          </cell>
          <cell r="X402">
            <v>1898.1905369638639</v>
          </cell>
          <cell r="Y402">
            <v>1977.2650170543566</v>
          </cell>
          <cell r="Z402">
            <v>2061.5839915909555</v>
          </cell>
          <cell r="AA402">
            <v>2100</v>
          </cell>
          <cell r="AB402">
            <v>2298.3907162740688</v>
          </cell>
          <cell r="AC402">
            <v>2300</v>
          </cell>
          <cell r="AD402">
            <v>2383</v>
          </cell>
          <cell r="AE402">
            <v>2400</v>
          </cell>
          <cell r="AF402">
            <v>0</v>
          </cell>
        </row>
        <row r="403">
          <cell r="E403" t="str">
            <v>KV</v>
          </cell>
          <cell r="H403" t="str">
            <v>KV</v>
          </cell>
          <cell r="J403">
            <v>424.32399999999996</v>
          </cell>
          <cell r="K403">
            <v>456.13300000000004</v>
          </cell>
          <cell r="L403">
            <v>490.89100000000002</v>
          </cell>
          <cell r="M403">
            <v>515.16500000000008</v>
          </cell>
          <cell r="N403">
            <v>544.74600000000009</v>
          </cell>
          <cell r="O403">
            <v>577.77300000000002</v>
          </cell>
          <cell r="P403">
            <v>618.37699999999995</v>
          </cell>
          <cell r="Q403">
            <v>545.49257768928771</v>
          </cell>
          <cell r="R403">
            <v>621.43701207912306</v>
          </cell>
          <cell r="S403">
            <v>668.86536587080082</v>
          </cell>
          <cell r="T403">
            <v>739.72261366767293</v>
          </cell>
          <cell r="U403">
            <v>874.23745232034491</v>
          </cell>
          <cell r="V403">
            <v>899.93894976204331</v>
          </cell>
          <cell r="W403">
            <v>981.68393758051434</v>
          </cell>
          <cell r="X403">
            <v>819.87699999999995</v>
          </cell>
          <cell r="Y403">
            <v>841.41600000000005</v>
          </cell>
          <cell r="Z403">
            <v>962.87533616999997</v>
          </cell>
          <cell r="AA403">
            <v>896.80781192999996</v>
          </cell>
          <cell r="AB403">
            <v>861.75018853999995</v>
          </cell>
          <cell r="AC403">
            <v>862.55604038000001</v>
          </cell>
          <cell r="AD403">
            <v>870.03502630000003</v>
          </cell>
          <cell r="AE403">
            <v>911.30640327999993</v>
          </cell>
          <cell r="AF403">
            <v>0</v>
          </cell>
        </row>
        <row r="404">
          <cell r="E404" t="str">
            <v>UV</v>
          </cell>
          <cell r="H404" t="str">
            <v>UV</v>
          </cell>
          <cell r="Q404">
            <v>172.77873200000002</v>
          </cell>
          <cell r="R404">
            <v>187.371554</v>
          </cell>
          <cell r="S404">
            <v>201.54501499999998</v>
          </cell>
          <cell r="T404">
            <v>227.81275100000002</v>
          </cell>
          <cell r="U404">
            <v>253.04824300000001</v>
          </cell>
          <cell r="V404">
            <v>459.57226993</v>
          </cell>
          <cell r="W404">
            <v>471.36761952999996</v>
          </cell>
          <cell r="X404">
            <v>496.21261610999994</v>
          </cell>
          <cell r="Y404">
            <v>503.50593797000005</v>
          </cell>
          <cell r="Z404">
            <v>526.08796398000004</v>
          </cell>
          <cell r="AA404">
            <v>500.65818601999996</v>
          </cell>
          <cell r="AB404">
            <v>525.01324556999998</v>
          </cell>
          <cell r="AC404">
            <v>520.89385169000002</v>
          </cell>
          <cell r="AD404">
            <v>540.39635025999996</v>
          </cell>
          <cell r="AE404">
            <v>560.38019273999998</v>
          </cell>
          <cell r="AF404">
            <v>0</v>
          </cell>
        </row>
        <row r="405">
          <cell r="E405" t="str">
            <v>EO</v>
          </cell>
          <cell r="H405" t="str">
            <v>EO</v>
          </cell>
          <cell r="J405">
            <v>1.439149</v>
          </cell>
          <cell r="K405">
            <v>1.4069889999999998</v>
          </cell>
          <cell r="L405">
            <v>1.3875660000000001</v>
          </cell>
          <cell r="M405">
            <v>1.4430210000000001</v>
          </cell>
          <cell r="N405">
            <v>1.649108</v>
          </cell>
          <cell r="O405">
            <v>1.405195</v>
          </cell>
          <cell r="P405">
            <v>1.3871310000000001</v>
          </cell>
          <cell r="Q405">
            <v>1.5180140000000002</v>
          </cell>
          <cell r="R405">
            <v>1.512167</v>
          </cell>
          <cell r="S405">
            <v>1.5127149999999998</v>
          </cell>
          <cell r="T405">
            <v>1.46</v>
          </cell>
          <cell r="U405">
            <v>1.42</v>
          </cell>
          <cell r="V405">
            <v>2.54</v>
          </cell>
          <cell r="W405">
            <v>2.046125</v>
          </cell>
          <cell r="X405">
            <v>1.8847930000000002</v>
          </cell>
          <cell r="Y405">
            <v>1.9258460000000002</v>
          </cell>
          <cell r="Z405">
            <v>1.6833930000000001</v>
          </cell>
          <cell r="AA405">
            <v>1.6350829999999998</v>
          </cell>
          <cell r="AB405">
            <v>2.1492363500000002</v>
          </cell>
          <cell r="AC405">
            <v>1.9892719999999999</v>
          </cell>
          <cell r="AD405">
            <v>1.6617230000000001</v>
          </cell>
          <cell r="AE405">
            <v>2.3861694500000001</v>
          </cell>
          <cell r="AF405">
            <v>1.6755118</v>
          </cell>
        </row>
        <row r="406">
          <cell r="E406" t="str">
            <v>ALV</v>
          </cell>
          <cell r="H406" t="str">
            <v>ALV</v>
          </cell>
          <cell r="J406">
            <v>19.8</v>
          </cell>
          <cell r="K406">
            <v>18.891999999999999</v>
          </cell>
          <cell r="L406">
            <v>26.593999999999998</v>
          </cell>
          <cell r="M406">
            <v>41.567999999999998</v>
          </cell>
          <cell r="N406">
            <v>47.136420890000004</v>
          </cell>
          <cell r="O406">
            <v>48.142708970000001</v>
          </cell>
          <cell r="P406">
            <v>40.587941130000004</v>
          </cell>
          <cell r="Q406">
            <v>40.288216360000007</v>
          </cell>
          <cell r="R406">
            <v>40.455283790000003</v>
          </cell>
          <cell r="S406">
            <v>40.655000000000001</v>
          </cell>
          <cell r="T406">
            <v>47.734428039999997</v>
          </cell>
          <cell r="U406">
            <v>74.566282999999999</v>
          </cell>
          <cell r="V406">
            <v>127.6</v>
          </cell>
          <cell r="W406">
            <v>182.29388100000003</v>
          </cell>
          <cell r="X406">
            <v>196.40620133000002</v>
          </cell>
          <cell r="Y406">
            <v>188.58376826</v>
          </cell>
          <cell r="Z406">
            <v>318.72472400000004</v>
          </cell>
          <cell r="AA406">
            <v>537.6</v>
          </cell>
          <cell r="AB406">
            <v>542.80000000000007</v>
          </cell>
          <cell r="AC406">
            <v>577.70000000000005</v>
          </cell>
          <cell r="AD406">
            <v>459.9</v>
          </cell>
          <cell r="AE406">
            <v>430.3</v>
          </cell>
          <cell r="AF406">
            <v>487.6</v>
          </cell>
        </row>
        <row r="407">
          <cell r="E407" t="str">
            <v>FZ</v>
          </cell>
          <cell r="H407" t="str">
            <v>FZ</v>
          </cell>
          <cell r="J407" t="str">
            <v>...</v>
          </cell>
          <cell r="K407" t="str">
            <v>...</v>
          </cell>
          <cell r="L407" t="str">
            <v>...</v>
          </cell>
          <cell r="M407" t="str">
            <v>...</v>
          </cell>
          <cell r="N407" t="str">
            <v>...</v>
          </cell>
          <cell r="O407" t="str">
            <v>...</v>
          </cell>
          <cell r="P407" t="str">
            <v>...</v>
          </cell>
          <cell r="Q407">
            <v>63.293482622162564</v>
          </cell>
          <cell r="R407">
            <v>66.100511005630864</v>
          </cell>
          <cell r="S407">
            <v>69.505849459078334</v>
          </cell>
          <cell r="T407">
            <v>69.688472873859908</v>
          </cell>
          <cell r="U407">
            <v>72.404774358013626</v>
          </cell>
          <cell r="V407">
            <v>78.576108579903575</v>
          </cell>
          <cell r="W407">
            <v>85.76821249872323</v>
          </cell>
          <cell r="X407">
            <v>86.525338436842745</v>
          </cell>
          <cell r="Y407">
            <v>87.607014883373253</v>
          </cell>
          <cell r="Z407">
            <v>91.619549916199517</v>
          </cell>
          <cell r="AA407">
            <v>95.284331912847506</v>
          </cell>
          <cell r="AB407">
            <v>96.465857628566809</v>
          </cell>
          <cell r="AC407">
            <v>96.899953987895358</v>
          </cell>
          <cell r="AD407">
            <v>97.423213739430011</v>
          </cell>
          <cell r="AE407">
            <v>99.716930620041168</v>
          </cell>
          <cell r="AF407">
            <v>0</v>
          </cell>
        </row>
        <row r="409">
          <cell r="B409" t="str">
            <v>17 </v>
          </cell>
          <cell r="D409" t="str">
            <v>übrige Ausgaben</v>
          </cell>
          <cell r="G409" t="str">
            <v>Diverses</v>
          </cell>
          <cell r="J409">
            <v>80.429310000000001</v>
          </cell>
          <cell r="K409">
            <v>54.127183000000002</v>
          </cell>
          <cell r="L409">
            <v>50.758396999999995</v>
          </cell>
          <cell r="M409">
            <v>742.16342700000007</v>
          </cell>
          <cell r="N409">
            <v>1251.29739795</v>
          </cell>
          <cell r="O409">
            <v>1327.1100794000001</v>
          </cell>
          <cell r="P409">
            <v>1328.0484127499999</v>
          </cell>
          <cell r="Q409">
            <v>4802.9766407000006</v>
          </cell>
          <cell r="R409">
            <v>5164.7081194878501</v>
          </cell>
          <cell r="S409">
            <v>5321.8312476139199</v>
          </cell>
          <cell r="T409">
            <v>6252.1896083205047</v>
          </cell>
          <cell r="U409">
            <v>7211.3174008871802</v>
          </cell>
          <cell r="V409">
            <v>7791.5180289199989</v>
          </cell>
          <cell r="W409">
            <v>7829.2684119002952</v>
          </cell>
          <cell r="X409">
            <v>8202.8440882200011</v>
          </cell>
          <cell r="Y409">
            <v>9342.0443267804767</v>
          </cell>
          <cell r="Z409">
            <v>9621.3907027100013</v>
          </cell>
          <cell r="AA409">
            <v>10519.434900349999</v>
          </cell>
          <cell r="AB409">
            <v>10407.783374920002</v>
          </cell>
          <cell r="AC409">
            <v>11059.616135627975</v>
          </cell>
          <cell r="AD409">
            <v>11932.39591746</v>
          </cell>
          <cell r="AE409">
            <v>12428.14580101</v>
          </cell>
          <cell r="AF409">
            <v>926.57229194999991</v>
          </cell>
        </row>
        <row r="410">
          <cell r="E410" t="str">
            <v>Kontrolle: übrige Ausgaben gem.  [DB Finanzen SV]</v>
          </cell>
          <cell r="Q410">
            <v>4802.9766407000006</v>
          </cell>
          <cell r="R410">
            <v>5164.7081194878501</v>
          </cell>
          <cell r="S410">
            <v>5321.8312476139199</v>
          </cell>
          <cell r="T410">
            <v>6252.1896083205047</v>
          </cell>
          <cell r="U410">
            <v>7211.3174008871802</v>
          </cell>
          <cell r="V410">
            <v>7791.5180289199989</v>
          </cell>
          <cell r="W410">
            <v>7829.2684119002952</v>
          </cell>
          <cell r="X410">
            <v>8202.8440882200011</v>
          </cell>
          <cell r="Y410">
            <v>9342.0443267804767</v>
          </cell>
          <cell r="Z410">
            <v>9621.3907027100013</v>
          </cell>
          <cell r="AA410">
            <v>10519.434900349999</v>
          </cell>
          <cell r="AB410">
            <v>10407.783374920002</v>
          </cell>
          <cell r="AC410">
            <v>11059.616135627975</v>
          </cell>
          <cell r="AD410">
            <v>11059.616135627975</v>
          </cell>
          <cell r="AE410">
            <v>11059.616135627975</v>
          </cell>
          <cell r="AF410">
            <v>11059.616135627975</v>
          </cell>
        </row>
        <row r="411">
          <cell r="E411" t="str">
            <v>Differenzkontrolle</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872.77978183202504</v>
          </cell>
          <cell r="AE411">
            <v>1368.5296653820242</v>
          </cell>
          <cell r="AF411">
            <v>-10133.043843677975</v>
          </cell>
        </row>
        <row r="412">
          <cell r="E412" t="str">
            <v>AHV</v>
          </cell>
          <cell r="H412" t="str">
            <v>AHV</v>
          </cell>
          <cell r="Q412" t="str">
            <v>–</v>
          </cell>
          <cell r="R412" t="str">
            <v>–</v>
          </cell>
          <cell r="S412" t="str">
            <v>–</v>
          </cell>
          <cell r="T412" t="str">
            <v>–</v>
          </cell>
          <cell r="U412" t="str">
            <v>–</v>
          </cell>
          <cell r="V412" t="str">
            <v>–</v>
          </cell>
          <cell r="W412" t="str">
            <v>–</v>
          </cell>
          <cell r="X412" t="str">
            <v>–</v>
          </cell>
          <cell r="Y412" t="str">
            <v>–</v>
          </cell>
          <cell r="Z412" t="str">
            <v>–</v>
          </cell>
          <cell r="AA412" t="str">
            <v>–</v>
          </cell>
          <cell r="AB412" t="str">
            <v>–</v>
          </cell>
          <cell r="AC412" t="str">
            <v>–</v>
          </cell>
          <cell r="AD412" t="str">
            <v>–</v>
          </cell>
          <cell r="AE412" t="str">
            <v>–</v>
          </cell>
          <cell r="AF412" t="str">
            <v>–</v>
          </cell>
        </row>
        <row r="413">
          <cell r="E413" t="str">
            <v>IV</v>
          </cell>
          <cell r="H413" t="str">
            <v>IV</v>
          </cell>
          <cell r="J413">
            <v>17.223310000000001</v>
          </cell>
          <cell r="K413">
            <v>18.387183</v>
          </cell>
          <cell r="L413">
            <v>18.352747000000001</v>
          </cell>
          <cell r="M413">
            <v>18.710764999999999</v>
          </cell>
          <cell r="N413">
            <v>20.446922000000001</v>
          </cell>
          <cell r="O413">
            <v>24.791772000000002</v>
          </cell>
          <cell r="P413">
            <v>28.706793000000001</v>
          </cell>
          <cell r="Q413">
            <v>32.076452000000003</v>
          </cell>
          <cell r="R413">
            <v>28.781061000000001</v>
          </cell>
          <cell r="S413">
            <v>21.797416999999999</v>
          </cell>
          <cell r="T413">
            <v>13.2</v>
          </cell>
          <cell r="U413">
            <v>4.5964239999999998</v>
          </cell>
          <cell r="V413" t="str">
            <v>–</v>
          </cell>
          <cell r="W413">
            <v>7.518192</v>
          </cell>
          <cell r="X413">
            <v>32.487851999999997</v>
          </cell>
          <cell r="Y413">
            <v>55.796505000000003</v>
          </cell>
          <cell r="Z413">
            <v>73.591085000000007</v>
          </cell>
          <cell r="AA413">
            <v>93.834985000000003</v>
          </cell>
          <cell r="AB413">
            <v>27.335484000000001</v>
          </cell>
          <cell r="AC413">
            <v>61.223238950000002</v>
          </cell>
          <cell r="AD413">
            <v>90.235029999999995</v>
          </cell>
          <cell r="AE413">
            <v>104.706525</v>
          </cell>
          <cell r="AF413">
            <v>109.37229195</v>
          </cell>
        </row>
        <row r="414">
          <cell r="E414" t="str">
            <v>EL</v>
          </cell>
          <cell r="H414" t="str">
            <v>EL</v>
          </cell>
          <cell r="Q414" t="str">
            <v>–</v>
          </cell>
          <cell r="R414" t="str">
            <v>–</v>
          </cell>
          <cell r="S414" t="str">
            <v>–</v>
          </cell>
          <cell r="T414" t="str">
            <v>–</v>
          </cell>
          <cell r="U414" t="str">
            <v>–</v>
          </cell>
          <cell r="V414" t="str">
            <v>–</v>
          </cell>
          <cell r="W414" t="str">
            <v>–</v>
          </cell>
          <cell r="X414" t="str">
            <v>–</v>
          </cell>
          <cell r="Y414" t="str">
            <v>–</v>
          </cell>
          <cell r="Z414" t="str">
            <v>–</v>
          </cell>
          <cell r="AA414" t="str">
            <v>–</v>
          </cell>
          <cell r="AB414" t="str">
            <v>–</v>
          </cell>
          <cell r="AC414" t="str">
            <v>–</v>
          </cell>
          <cell r="AD414" t="str">
            <v>–</v>
          </cell>
          <cell r="AE414" t="str">
            <v>–</v>
          </cell>
          <cell r="AF414" t="str">
            <v>–</v>
          </cell>
        </row>
        <row r="415">
          <cell r="E415" t="str">
            <v>BV</v>
          </cell>
          <cell r="H415" t="str">
            <v>BV</v>
          </cell>
          <cell r="J415">
            <v>0</v>
          </cell>
          <cell r="K415">
            <v>0</v>
          </cell>
          <cell r="L415">
            <v>0</v>
          </cell>
          <cell r="M415">
            <v>691</v>
          </cell>
          <cell r="N415">
            <v>0</v>
          </cell>
          <cell r="O415">
            <v>0</v>
          </cell>
          <cell r="P415">
            <v>0</v>
          </cell>
          <cell r="Q415">
            <v>4254.6162000000004</v>
          </cell>
          <cell r="R415">
            <v>4597.4179401878509</v>
          </cell>
          <cell r="S415">
            <v>4756.6401736139196</v>
          </cell>
          <cell r="T415">
            <v>5624.5078882105045</v>
          </cell>
          <cell r="U415">
            <v>6518.36259088718</v>
          </cell>
          <cell r="V415">
            <v>7510.2337999999991</v>
          </cell>
          <cell r="W415">
            <v>7346.6847414502954</v>
          </cell>
          <cell r="X415">
            <v>7181.8151000000016</v>
          </cell>
          <cell r="Y415">
            <v>8214.3004957004759</v>
          </cell>
          <cell r="Z415">
            <v>8698.4500000000007</v>
          </cell>
          <cell r="AA415">
            <v>9000</v>
          </cell>
          <cell r="AB415">
            <v>9011.9000000000015</v>
          </cell>
          <cell r="AC415">
            <v>9599.911426457973</v>
          </cell>
          <cell r="AD415">
            <v>10450</v>
          </cell>
          <cell r="AE415">
            <v>11400</v>
          </cell>
          <cell r="AF415">
            <v>0</v>
          </cell>
        </row>
        <row r="416">
          <cell r="E416" t="str">
            <v>KV</v>
          </cell>
          <cell r="H416" t="str">
            <v>KV</v>
          </cell>
          <cell r="J416">
            <v>33.597999999999999</v>
          </cell>
          <cell r="K416">
            <v>24</v>
          </cell>
          <cell r="L416">
            <v>27.236000000000001</v>
          </cell>
          <cell r="M416">
            <v>28.438000000000002</v>
          </cell>
          <cell r="N416">
            <v>55.396000000000001</v>
          </cell>
          <cell r="O416">
            <v>35.085000000000001</v>
          </cell>
          <cell r="P416">
            <v>37.899000000000001</v>
          </cell>
          <cell r="Q416" t="str">
            <v>–</v>
          </cell>
          <cell r="R416" t="str">
            <v>–</v>
          </cell>
          <cell r="S416" t="str">
            <v>–</v>
          </cell>
          <cell r="T416" t="str">
            <v>–</v>
          </cell>
          <cell r="U416" t="str">
            <v>–</v>
          </cell>
          <cell r="V416" t="str">
            <v>–</v>
          </cell>
          <cell r="W416">
            <v>-4.8820000000000618</v>
          </cell>
          <cell r="X416">
            <v>80.819999999999993</v>
          </cell>
          <cell r="Y416">
            <v>-8.09</v>
          </cell>
          <cell r="Z416">
            <v>-50.189617630000235</v>
          </cell>
          <cell r="AA416">
            <v>-25.701332319999999</v>
          </cell>
          <cell r="AB416">
            <v>66.496894130000001</v>
          </cell>
          <cell r="AC416">
            <v>4.8102273699999998</v>
          </cell>
          <cell r="AD416">
            <v>-23.086659560000001</v>
          </cell>
          <cell r="AE416">
            <v>-7.6669506500000004</v>
          </cell>
          <cell r="AF416">
            <v>0</v>
          </cell>
        </row>
        <row r="417">
          <cell r="E417" t="str">
            <v>UV</v>
          </cell>
          <cell r="H417" t="str">
            <v>UV</v>
          </cell>
          <cell r="J417" t="str">
            <v>...</v>
          </cell>
          <cell r="K417" t="str">
            <v>...</v>
          </cell>
          <cell r="L417" t="str">
            <v>...</v>
          </cell>
          <cell r="M417" t="str">
            <v>...</v>
          </cell>
          <cell r="N417">
            <v>1160.2352490000001</v>
          </cell>
          <cell r="O417">
            <v>1229.7579330000001</v>
          </cell>
          <cell r="P417">
            <v>1226.6415979999999</v>
          </cell>
          <cell r="Q417">
            <v>477.34939599999984</v>
          </cell>
          <cell r="R417">
            <v>496.83858799999996</v>
          </cell>
          <cell r="S417">
            <v>495.56265699999994</v>
          </cell>
          <cell r="T417">
            <v>557.40920100000017</v>
          </cell>
          <cell r="U417">
            <v>646.57679399999984</v>
          </cell>
          <cell r="V417">
            <v>165.68722892</v>
          </cell>
          <cell r="W417">
            <v>166.79932346000001</v>
          </cell>
          <cell r="X417">
            <v>182.77968897</v>
          </cell>
          <cell r="Y417">
            <v>181.74343715000001</v>
          </cell>
          <cell r="Z417">
            <v>188.59701333999999</v>
          </cell>
          <cell r="AA417">
            <v>217.50124767000003</v>
          </cell>
          <cell r="AB417">
            <v>197.35099678999998</v>
          </cell>
          <cell r="AC417">
            <v>444.47124285000001</v>
          </cell>
          <cell r="AD417">
            <v>652.54754702000002</v>
          </cell>
          <cell r="AE417">
            <v>224.90622665999999</v>
          </cell>
          <cell r="AF417">
            <v>0</v>
          </cell>
        </row>
        <row r="418">
          <cell r="E418" t="str">
            <v>EO</v>
          </cell>
          <cell r="H418" t="str">
            <v>EO</v>
          </cell>
          <cell r="Q418" t="str">
            <v>–</v>
          </cell>
          <cell r="R418" t="str">
            <v>–</v>
          </cell>
          <cell r="S418" t="str">
            <v>–</v>
          </cell>
          <cell r="T418" t="str">
            <v>–</v>
          </cell>
          <cell r="U418" t="str">
            <v>–</v>
          </cell>
          <cell r="V418" t="str">
            <v>–</v>
          </cell>
          <cell r="W418" t="str">
            <v>–</v>
          </cell>
          <cell r="X418" t="str">
            <v>–</v>
          </cell>
          <cell r="Y418" t="str">
            <v>–</v>
          </cell>
          <cell r="Z418" t="str">
            <v>–</v>
          </cell>
          <cell r="AA418" t="str">
            <v>–</v>
          </cell>
          <cell r="AB418" t="str">
            <v>–</v>
          </cell>
          <cell r="AC418" t="str">
            <v>–</v>
          </cell>
          <cell r="AD418" t="str">
            <v>–</v>
          </cell>
          <cell r="AE418" t="str">
            <v>–</v>
          </cell>
          <cell r="AF418" t="str">
            <v>–</v>
          </cell>
        </row>
        <row r="419">
          <cell r="E419" t="str">
            <v>ALV</v>
          </cell>
          <cell r="H419" t="str">
            <v>ALV</v>
          </cell>
          <cell r="J419">
            <v>29.608000000000001</v>
          </cell>
          <cell r="K419">
            <v>11.74</v>
          </cell>
          <cell r="L419">
            <v>5.1696499999999999</v>
          </cell>
          <cell r="M419">
            <v>4.0146619999999995</v>
          </cell>
          <cell r="N419">
            <v>15.219226949999998</v>
          </cell>
          <cell r="O419">
            <v>37.4753744</v>
          </cell>
          <cell r="P419">
            <v>34.801021750000004</v>
          </cell>
          <cell r="Q419">
            <v>38.934592700000003</v>
          </cell>
          <cell r="R419">
            <v>41.670530299999996</v>
          </cell>
          <cell r="S419">
            <v>47.831000000000003</v>
          </cell>
          <cell r="T419">
            <v>57.072519109999995</v>
          </cell>
          <cell r="U419">
            <v>41.781592000000003</v>
          </cell>
          <cell r="V419">
            <v>115.59700000000001</v>
          </cell>
          <cell r="W419">
            <v>313.14815498999997</v>
          </cell>
          <cell r="X419">
            <v>724.94144725000001</v>
          </cell>
          <cell r="Y419">
            <v>898.29388892999998</v>
          </cell>
          <cell r="Z419">
            <v>710.9422219999999</v>
          </cell>
          <cell r="AA419">
            <v>1233.8000000000002</v>
          </cell>
          <cell r="AB419">
            <v>1104.7</v>
          </cell>
          <cell r="AC419">
            <v>949.2</v>
          </cell>
          <cell r="AD419">
            <v>762.7</v>
          </cell>
          <cell r="AE419">
            <v>706.2</v>
          </cell>
          <cell r="AF419">
            <v>817.19999999999993</v>
          </cell>
        </row>
        <row r="420">
          <cell r="E420" t="str">
            <v>FZ</v>
          </cell>
          <cell r="H420" t="str">
            <v>FZ</v>
          </cell>
          <cell r="Q420" t="str">
            <v>–</v>
          </cell>
          <cell r="R420" t="str">
            <v>–</v>
          </cell>
          <cell r="S420" t="str">
            <v>–</v>
          </cell>
          <cell r="T420" t="str">
            <v>–</v>
          </cell>
          <cell r="U420" t="str">
            <v>–</v>
          </cell>
          <cell r="V420" t="str">
            <v>–</v>
          </cell>
          <cell r="W420" t="str">
            <v>–</v>
          </cell>
          <cell r="X420" t="str">
            <v>–</v>
          </cell>
          <cell r="Y420" t="str">
            <v>–</v>
          </cell>
          <cell r="Z420" t="str">
            <v>–</v>
          </cell>
          <cell r="AA420" t="str">
            <v>–</v>
          </cell>
          <cell r="AB420" t="str">
            <v>–</v>
          </cell>
          <cell r="AC420" t="str">
            <v>–</v>
          </cell>
          <cell r="AD420" t="str">
            <v>–</v>
          </cell>
          <cell r="AE420" t="str">
            <v>–</v>
          </cell>
          <cell r="AF420">
            <v>0</v>
          </cell>
        </row>
        <row r="424">
          <cell r="D424" t="str">
            <v>TOTAL AUSGABEN DER SOZIALVERSICHERUNGEN</v>
          </cell>
          <cell r="G424" t="str">
            <v>TOTAL SOZIALAUSGABEN</v>
          </cell>
          <cell r="J424">
            <v>25891.972309929108</v>
          </cell>
          <cell r="K424">
            <v>27097.699424954084</v>
          </cell>
          <cell r="L424">
            <v>30494.308258529221</v>
          </cell>
          <cell r="M424">
            <v>33060.602245139096</v>
          </cell>
          <cell r="N424">
            <v>35467.047750924328</v>
          </cell>
          <cell r="O424">
            <v>37284.856350843846</v>
          </cell>
          <cell r="P424">
            <v>39665.655387938627</v>
          </cell>
          <cell r="Q424">
            <v>39913.486339011113</v>
          </cell>
          <cell r="R424">
            <v>42687.83028086464</v>
          </cell>
          <cell r="S424">
            <v>44621.397034571462</v>
          </cell>
          <cell r="T424">
            <v>49044.065076833889</v>
          </cell>
          <cell r="U424">
            <v>54707.4999977345</v>
          </cell>
          <cell r="V424">
            <v>61956.38348387213</v>
          </cell>
          <cell r="W424">
            <v>68637.974965126137</v>
          </cell>
          <cell r="X424">
            <v>70887.315454060707</v>
          </cell>
          <cell r="Y424">
            <v>74135.168690974664</v>
          </cell>
          <cell r="Z424">
            <v>77653.331916232259</v>
          </cell>
          <cell r="AA424">
            <v>82442.498364974541</v>
          </cell>
          <cell r="AB424">
            <v>83514.019805150179</v>
          </cell>
          <cell r="AC424">
            <v>85501.447455286863</v>
          </cell>
          <cell r="AD424">
            <v>87955.134752807629</v>
          </cell>
          <cell r="AE424">
            <v>92548.930894019155</v>
          </cell>
          <cell r="AF424">
            <v>83249.711667942029</v>
          </cell>
        </row>
        <row r="425">
          <cell r="E425" t="str">
            <v>Kontrolle: Total gem.  [DB Finanzen SV]</v>
          </cell>
          <cell r="H425" t="str">
            <v>Kontrolle: Total gem. SVS 1997</v>
          </cell>
          <cell r="Q425">
            <v>46041.39486310244</v>
          </cell>
          <cell r="R425">
            <v>49129.13608152009</v>
          </cell>
          <cell r="S425">
            <v>51539.789899646174</v>
          </cell>
          <cell r="T425">
            <v>56476.546057942542</v>
          </cell>
          <cell r="U425">
            <v>62916.567085986615</v>
          </cell>
          <cell r="V425">
            <v>70919.3702664226</v>
          </cell>
          <cell r="W425">
            <v>78073.990384660021</v>
          </cell>
          <cell r="X425">
            <v>80132.088863610712</v>
          </cell>
          <cell r="Y425">
            <v>83939.393241348167</v>
          </cell>
          <cell r="Z425">
            <v>88114.083381822245</v>
          </cell>
          <cell r="AA425">
            <v>93398.898647084556</v>
          </cell>
          <cell r="AB425">
            <v>95103.200299450182</v>
          </cell>
          <cell r="AC425">
            <v>97671.815481086858</v>
          </cell>
          <cell r="AD425">
            <v>97671.815481086858</v>
          </cell>
          <cell r="AE425">
            <v>97671.815481086858</v>
          </cell>
          <cell r="AF425">
            <v>97671.815481086858</v>
          </cell>
        </row>
        <row r="426">
          <cell r="E426" t="str">
            <v>Differenz</v>
          </cell>
          <cell r="H426" t="str">
            <v>Differenz</v>
          </cell>
          <cell r="Q426">
            <v>-6127.9085240913264</v>
          </cell>
          <cell r="R426">
            <v>-6441.3058006554493</v>
          </cell>
          <cell r="S426">
            <v>-6918.3928650747112</v>
          </cell>
          <cell r="T426">
            <v>-7432.4809811086525</v>
          </cell>
          <cell r="U426">
            <v>-8209.0670882521154</v>
          </cell>
          <cell r="V426">
            <v>-8962.9867825504698</v>
          </cell>
          <cell r="W426">
            <v>-9436.0154195338837</v>
          </cell>
          <cell r="X426">
            <v>-9244.7734095500055</v>
          </cell>
          <cell r="Y426">
            <v>-9804.224550373503</v>
          </cell>
          <cell r="Z426">
            <v>-10460.751465589987</v>
          </cell>
          <cell r="AA426">
            <v>-10956.400282110015</v>
          </cell>
          <cell r="AB426">
            <v>-11589.180494300002</v>
          </cell>
          <cell r="AC426">
            <v>-12170.368025799995</v>
          </cell>
          <cell r="AD426">
            <v>-9716.6807282792288</v>
          </cell>
          <cell r="AE426">
            <v>-5122.8845870677033</v>
          </cell>
          <cell r="AF426">
            <v>-14422.103813144829</v>
          </cell>
        </row>
        <row r="428">
          <cell r="E428" t="str">
            <v>BIP</v>
          </cell>
          <cell r="H428" t="str">
            <v>BIP</v>
          </cell>
          <cell r="J428">
            <v>170330</v>
          </cell>
          <cell r="K428">
            <v>184755</v>
          </cell>
          <cell r="L428">
            <v>195980</v>
          </cell>
          <cell r="M428">
            <v>203865</v>
          </cell>
          <cell r="N428">
            <v>213230</v>
          </cell>
          <cell r="O428">
            <v>227950</v>
          </cell>
          <cell r="P428">
            <v>243350</v>
          </cell>
          <cell r="Q428">
            <v>254685</v>
          </cell>
          <cell r="R428">
            <v>268410</v>
          </cell>
          <cell r="S428">
            <v>290360</v>
          </cell>
          <cell r="T428">
            <v>313990</v>
          </cell>
          <cell r="U428">
            <v>331075</v>
          </cell>
          <cell r="V428">
            <v>338765</v>
          </cell>
          <cell r="W428">
            <v>342850</v>
          </cell>
          <cell r="X428">
            <v>351920</v>
          </cell>
          <cell r="Y428">
            <v>359360</v>
          </cell>
        </row>
        <row r="429">
          <cell r="E429" t="str">
            <v>Total in % des BIP</v>
          </cell>
          <cell r="H429" t="str">
            <v>Total in % des BIP</v>
          </cell>
          <cell r="J429">
            <v>0.14774823846021903</v>
          </cell>
          <cell r="K429">
            <v>0.14292943750888518</v>
          </cell>
          <cell r="L429">
            <v>0.15175610468685183</v>
          </cell>
          <cell r="M429">
            <v>0.15468907308826477</v>
          </cell>
          <cell r="N429">
            <v>0.15595487893863116</v>
          </cell>
          <cell r="O429">
            <v>0.1532227795107429</v>
          </cell>
          <cell r="P429">
            <v>0.1532460454779479</v>
          </cell>
          <cell r="Q429">
            <v>0.12730656589113079</v>
          </cell>
          <cell r="R429">
            <v>0.12913168047310536</v>
          </cell>
          <cell r="S429">
            <v>0.12462758806823288</v>
          </cell>
          <cell r="T429">
            <v>0.12532327829138892</v>
          </cell>
          <cell r="U429">
            <v>0.13190316891818671</v>
          </cell>
          <cell r="V429">
            <v>0.14606977736511095</v>
          </cell>
          <cell r="W429">
            <v>0.16294322698488545</v>
          </cell>
          <cell r="X429">
            <v>0.16301410906879404</v>
          </cell>
          <cell r="Y429">
            <v>0.16464797947998236</v>
          </cell>
          <cell r="Z429" t="e">
            <v>#DIV/0!</v>
          </cell>
          <cell r="AA429" t="e">
            <v>#DIV/0!</v>
          </cell>
        </row>
        <row r="431">
          <cell r="C431" t="str">
            <v>Total nach Versicherungszweig (Kontrolle)</v>
          </cell>
          <cell r="F431" t="str">
            <v>Total nach Versicherungszweig (Kontrolle)</v>
          </cell>
          <cell r="Q431">
            <v>39913.486339011106</v>
          </cell>
          <cell r="R431">
            <v>42687.830280864648</v>
          </cell>
          <cell r="S431">
            <v>44621.397034571455</v>
          </cell>
          <cell r="T431">
            <v>49044.065076833882</v>
          </cell>
          <cell r="U431">
            <v>54707.4999977345</v>
          </cell>
          <cell r="V431">
            <v>61956.383483872145</v>
          </cell>
          <cell r="W431">
            <v>68637.974965126123</v>
          </cell>
          <cell r="X431">
            <v>70887.315454060692</v>
          </cell>
          <cell r="Y431">
            <v>74135.168690974664</v>
          </cell>
          <cell r="Z431">
            <v>77653.331916232244</v>
          </cell>
          <cell r="AA431">
            <v>82442.498364974541</v>
          </cell>
          <cell r="AB431">
            <v>83514.019805150208</v>
          </cell>
          <cell r="AC431">
            <v>85501.447455286849</v>
          </cell>
          <cell r="AD431">
            <v>87955.134752807629</v>
          </cell>
          <cell r="AE431">
            <v>92548.93089401914</v>
          </cell>
          <cell r="AF431">
            <v>83249.711667942029</v>
          </cell>
        </row>
        <row r="432">
          <cell r="E432" t="str">
            <v>AHV</v>
          </cell>
          <cell r="H432" t="str">
            <v>AHV</v>
          </cell>
          <cell r="Q432">
            <v>15709.821206000001</v>
          </cell>
          <cell r="R432">
            <v>16631.075697</v>
          </cell>
          <cell r="S432">
            <v>16960.989599999997</v>
          </cell>
          <cell r="T432">
            <v>18327.665002909995</v>
          </cell>
          <cell r="U432">
            <v>19687.963108442615</v>
          </cell>
          <cell r="V432">
            <v>21205.979673000009</v>
          </cell>
          <cell r="W432">
            <v>23046.586512999995</v>
          </cell>
          <cell r="X432">
            <v>23362.605734999997</v>
          </cell>
          <cell r="Y432">
            <v>24502.824110999994</v>
          </cell>
          <cell r="Z432">
            <v>24816.768907000001</v>
          </cell>
          <cell r="AA432">
            <v>25802.524456000003</v>
          </cell>
          <cell r="AB432">
            <v>26714.905546500002</v>
          </cell>
          <cell r="AC432">
            <v>27386.966887999995</v>
          </cell>
          <cell r="AD432">
            <v>27721.899415000004</v>
          </cell>
          <cell r="AE432">
            <v>29081.319635069987</v>
          </cell>
          <cell r="AF432">
            <v>29094.528135780001</v>
          </cell>
          <cell r="AJ432" t="str">
            <v>i.O</v>
          </cell>
        </row>
        <row r="433">
          <cell r="E433" t="str">
            <v>IV</v>
          </cell>
          <cell r="H433" t="str">
            <v>IV</v>
          </cell>
          <cell r="Q433">
            <v>3315.5878800000005</v>
          </cell>
          <cell r="R433">
            <v>3573.6093000000005</v>
          </cell>
          <cell r="S433">
            <v>3750.0808140000013</v>
          </cell>
          <cell r="T433">
            <v>4133.1858455099991</v>
          </cell>
          <cell r="U433">
            <v>4618.6829880100004</v>
          </cell>
          <cell r="V433">
            <v>5250.5776126200008</v>
          </cell>
          <cell r="W433">
            <v>5987.3035769999997</v>
          </cell>
          <cell r="X433">
            <v>6395.9899363300001</v>
          </cell>
          <cell r="Y433">
            <v>6826.1852760000011</v>
          </cell>
          <cell r="Z433">
            <v>7313.1522299999988</v>
          </cell>
          <cell r="AA433">
            <v>7651.9830973500011</v>
          </cell>
          <cell r="AB433">
            <v>7965.0420746299988</v>
          </cell>
          <cell r="AC433">
            <v>8361.6378249000009</v>
          </cell>
          <cell r="AD433">
            <v>8717.8818089999986</v>
          </cell>
          <cell r="AE433">
            <v>9465.2761624699997</v>
          </cell>
          <cell r="AF433">
            <v>9964.3393577800016</v>
          </cell>
          <cell r="AJ433" t="str">
            <v>i.O</v>
          </cell>
        </row>
        <row r="434">
          <cell r="E434" t="str">
            <v>EL</v>
          </cell>
          <cell r="H434" t="str">
            <v>EL</v>
          </cell>
          <cell r="Q434">
            <v>1057.6356430000001</v>
          </cell>
          <cell r="R434">
            <v>1152.9983320000001</v>
          </cell>
          <cell r="S434">
            <v>1243.4263489999998</v>
          </cell>
          <cell r="T434">
            <v>1433.636671</v>
          </cell>
          <cell r="U434">
            <v>1637.773447</v>
          </cell>
          <cell r="V434">
            <v>1894.4232690000001</v>
          </cell>
          <cell r="W434">
            <v>2035.723958</v>
          </cell>
          <cell r="X434">
            <v>2112.404</v>
          </cell>
          <cell r="Y434">
            <v>2157.624691</v>
          </cell>
          <cell r="Z434">
            <v>1904.465625</v>
          </cell>
          <cell r="AA434">
            <v>2029.5726180000001</v>
          </cell>
          <cell r="AB434">
            <v>2142.9326409999999</v>
          </cell>
          <cell r="AC434">
            <v>2236.9454559999999</v>
          </cell>
          <cell r="AD434">
            <v>2288.2401</v>
          </cell>
          <cell r="AE434">
            <v>2351.209691</v>
          </cell>
          <cell r="AF434">
            <v>2527.8030280000003</v>
          </cell>
          <cell r="AJ434" t="str">
            <v>i.O</v>
          </cell>
        </row>
        <row r="435">
          <cell r="E435" t="str">
            <v>BV</v>
          </cell>
          <cell r="H435" t="str">
            <v>BV</v>
          </cell>
          <cell r="Q435">
            <v>11809.342442309367</v>
          </cell>
          <cell r="R435">
            <v>12896.158559658244</v>
          </cell>
          <cell r="S435">
            <v>13874.095056455881</v>
          </cell>
          <cell r="T435">
            <v>15726.522628135812</v>
          </cell>
          <cell r="U435">
            <v>17723.504143725811</v>
          </cell>
          <cell r="V435">
            <v>19940.472424535317</v>
          </cell>
          <cell r="W435">
            <v>20963.579381708918</v>
          </cell>
          <cell r="X435">
            <v>22103.771636963866</v>
          </cell>
          <cell r="Y435">
            <v>24330.135428632999</v>
          </cell>
          <cell r="Z435">
            <v>26110.033991590957</v>
          </cell>
          <cell r="AA435">
            <v>27300</v>
          </cell>
          <cell r="AB435">
            <v>28753.29071627407</v>
          </cell>
          <cell r="AC435">
            <v>30399.911426457973</v>
          </cell>
          <cell r="AD435">
            <v>33069</v>
          </cell>
          <cell r="AE435">
            <v>36000</v>
          </cell>
          <cell r="AF435">
            <v>5.5594651653764871E-2</v>
          </cell>
          <cell r="AJ435" t="str">
            <v>i.O</v>
          </cell>
        </row>
        <row r="436">
          <cell r="E436" t="str">
            <v>KV</v>
          </cell>
          <cell r="H436" t="str">
            <v>KV</v>
          </cell>
          <cell r="Q436">
            <v>692.78063903693635</v>
          </cell>
          <cell r="R436">
            <v>764.97914910139366</v>
          </cell>
          <cell r="S436">
            <v>812.26790216441077</v>
          </cell>
          <cell r="T436">
            <v>937.15165312100407</v>
          </cell>
          <cell r="U436">
            <v>1090.1475307588094</v>
          </cell>
          <cell r="V436">
            <v>1158.2951485151041</v>
          </cell>
          <cell r="W436">
            <v>1223.915160098491</v>
          </cell>
          <cell r="X436">
            <v>1096.4639999999999</v>
          </cell>
          <cell r="Y436">
            <v>978.29600000000005</v>
          </cell>
          <cell r="Z436">
            <v>978.41144074999977</v>
          </cell>
          <cell r="AA436">
            <v>982.63616186999991</v>
          </cell>
          <cell r="AB436">
            <v>1113.14678566</v>
          </cell>
          <cell r="AC436">
            <v>1023.58923538</v>
          </cell>
          <cell r="AD436">
            <v>1017.5828778299999</v>
          </cell>
          <cell r="AE436">
            <v>945.40391054999998</v>
          </cell>
          <cell r="AF436">
            <v>0</v>
          </cell>
          <cell r="AJ436" t="str">
            <v>i.O</v>
          </cell>
        </row>
        <row r="437">
          <cell r="E437" t="str">
            <v>UV</v>
          </cell>
          <cell r="H437" t="str">
            <v>UV</v>
          </cell>
          <cell r="Q437">
            <v>3351.8349180000005</v>
          </cell>
          <cell r="R437">
            <v>3535.7666979999995</v>
          </cell>
          <cell r="S437">
            <v>3794.0495750000005</v>
          </cell>
          <cell r="T437">
            <v>4134.9556059999995</v>
          </cell>
          <cell r="U437">
            <v>4628.7164480000001</v>
          </cell>
          <cell r="V437">
            <v>4994.2319590200004</v>
          </cell>
          <cell r="W437">
            <v>5042.940686689999</v>
          </cell>
          <cell r="X437">
            <v>5429.0456787599996</v>
          </cell>
          <cell r="Y437">
            <v>5737.0143717700003</v>
          </cell>
          <cell r="Z437">
            <v>5887.1303285599997</v>
          </cell>
          <cell r="AA437">
            <v>6059.7049663700009</v>
          </cell>
          <cell r="AB437">
            <v>5974.8233058199994</v>
          </cell>
          <cell r="AC437">
            <v>6241.1159157799993</v>
          </cell>
          <cell r="AD437">
            <v>6523.1536432499997</v>
          </cell>
          <cell r="AE437">
            <v>6250.8024672199999</v>
          </cell>
          <cell r="AF437">
            <v>0</v>
          </cell>
          <cell r="AJ437" t="str">
            <v>i.O</v>
          </cell>
        </row>
        <row r="438">
          <cell r="E438" t="str">
            <v>EO</v>
          </cell>
          <cell r="H438" t="str">
            <v>EO</v>
          </cell>
          <cell r="Q438">
            <v>715.83241499999997</v>
          </cell>
          <cell r="R438">
            <v>848.82794100000001</v>
          </cell>
          <cell r="S438">
            <v>891.57749199999989</v>
          </cell>
          <cell r="T438">
            <v>885.11</v>
          </cell>
          <cell r="U438">
            <v>889.46999999999991</v>
          </cell>
          <cell r="V438">
            <v>887.42</v>
          </cell>
          <cell r="W438">
            <v>830.47341699999993</v>
          </cell>
          <cell r="X438">
            <v>809.92883699999993</v>
          </cell>
          <cell r="Y438">
            <v>620.86075399999993</v>
          </cell>
          <cell r="Z438">
            <v>621.30411000000004</v>
          </cell>
          <cell r="AA438">
            <v>581.88065800000004</v>
          </cell>
          <cell r="AB438">
            <v>557.61497243000008</v>
          </cell>
          <cell r="AC438">
            <v>631.09330899999998</v>
          </cell>
          <cell r="AD438">
            <v>680.2762560000001</v>
          </cell>
          <cell r="AE438">
            <v>693.88603880999995</v>
          </cell>
          <cell r="AF438">
            <v>692.02580635999993</v>
          </cell>
          <cell r="AJ438" t="str">
            <v>i.O</v>
          </cell>
        </row>
        <row r="439">
          <cell r="E439" t="str">
            <v>ALV</v>
          </cell>
          <cell r="H439" t="str">
            <v>ALV</v>
          </cell>
          <cell r="Q439">
            <v>596.61337342000002</v>
          </cell>
          <cell r="R439">
            <v>513.54367279999997</v>
          </cell>
          <cell r="S439">
            <v>412.447</v>
          </cell>
          <cell r="T439">
            <v>470.67749916999998</v>
          </cell>
          <cell r="U439">
            <v>1257.9029779999998</v>
          </cell>
          <cell r="V439">
            <v>3228.22547042</v>
          </cell>
          <cell r="W439">
            <v>5771.6904751299999</v>
          </cell>
          <cell r="X439">
            <v>5713.95939997</v>
          </cell>
          <cell r="Y439">
            <v>5063.4107036600008</v>
          </cell>
          <cell r="Z439">
            <v>5800.9631180000006</v>
          </cell>
          <cell r="AA439">
            <v>7600.9</v>
          </cell>
          <cell r="AB439">
            <v>5820.0999999999995</v>
          </cell>
          <cell r="AC439">
            <v>4768.3</v>
          </cell>
          <cell r="AD439">
            <v>3498.3999999999996</v>
          </cell>
          <cell r="AE439">
            <v>3231.8</v>
          </cell>
          <cell r="AF439">
            <v>4676.3999999999996</v>
          </cell>
          <cell r="AJ439" t="str">
            <v>i.O</v>
          </cell>
        </row>
        <row r="440">
          <cell r="E440" t="str">
            <v>FZ</v>
          </cell>
          <cell r="H440" t="str">
            <v>FZ</v>
          </cell>
          <cell r="Q440">
            <v>2664.0378222448039</v>
          </cell>
          <cell r="R440">
            <v>2770.8709313050058</v>
          </cell>
          <cell r="S440">
            <v>2882.4632459511736</v>
          </cell>
          <cell r="T440">
            <v>2995.1601709870674</v>
          </cell>
          <cell r="U440">
            <v>3173.3393537972656</v>
          </cell>
          <cell r="V440">
            <v>3396.7579267617216</v>
          </cell>
          <cell r="W440">
            <v>3735.7682124987232</v>
          </cell>
          <cell r="X440">
            <v>3871.5753384368427</v>
          </cell>
          <cell r="Y440">
            <v>3919.9749394116752</v>
          </cell>
          <cell r="Z440">
            <v>4099.5157763312945</v>
          </cell>
          <cell r="AA440">
            <v>4263.4964073845467</v>
          </cell>
          <cell r="AB440">
            <v>4316.3637628361139</v>
          </cell>
          <cell r="AC440">
            <v>4335.7873997688766</v>
          </cell>
          <cell r="AD440">
            <v>4359.2006517276295</v>
          </cell>
          <cell r="AE440">
            <v>4461.8329888991557</v>
          </cell>
          <cell r="AF440">
            <v>36188.659745370373</v>
          </cell>
          <cell r="AJ440" t="str">
            <v>i.O</v>
          </cell>
        </row>
        <row r="441">
          <cell r="E441" t="str">
            <v>Konsolidierung</v>
          </cell>
          <cell r="Q441">
            <v>0</v>
          </cell>
          <cell r="R441">
            <v>0</v>
          </cell>
          <cell r="S441">
            <v>0</v>
          </cell>
          <cell r="T441">
            <v>0</v>
          </cell>
          <cell r="U441">
            <v>0</v>
          </cell>
          <cell r="V441">
            <v>0</v>
          </cell>
          <cell r="W441">
            <v>-6.4160000000015316E-3</v>
          </cell>
          <cell r="X441">
            <v>-8.4291083999999614</v>
          </cell>
          <cell r="Y441">
            <v>-1.1575844999999845</v>
          </cell>
          <cell r="Z441">
            <v>121.58638900000003</v>
          </cell>
          <cell r="AA441">
            <v>169.80000000000007</v>
          </cell>
          <cell r="AB441">
            <v>155.80000000000001</v>
          </cell>
          <cell r="AC441">
            <v>116.10000000000002</v>
          </cell>
          <cell r="AD441">
            <v>79.499999999999986</v>
          </cell>
          <cell r="AE441">
            <v>67.400000000000006</v>
          </cell>
          <cell r="AF441">
            <v>105.89999999999998</v>
          </cell>
        </row>
        <row r="443">
          <cell r="B443" t="str">
            <v>Anteile der Funktionen am Total der Sozialleistungen</v>
          </cell>
        </row>
        <row r="444">
          <cell r="Q444" t="str">
            <v>1987</v>
          </cell>
          <cell r="R444" t="str">
            <v>1988</v>
          </cell>
          <cell r="S444" t="str">
            <v>1989</v>
          </cell>
          <cell r="T444" t="str">
            <v>1990</v>
          </cell>
          <cell r="U444" t="str">
            <v>1991</v>
          </cell>
          <cell r="V444" t="str">
            <v>1992</v>
          </cell>
          <cell r="W444">
            <v>1993</v>
          </cell>
          <cell r="X444">
            <v>1994</v>
          </cell>
          <cell r="Y444">
            <v>1995</v>
          </cell>
          <cell r="Z444">
            <v>1996</v>
          </cell>
          <cell r="AA444">
            <v>1997</v>
          </cell>
        </row>
        <row r="446">
          <cell r="B446">
            <v>1</v>
          </cell>
          <cell r="C446" t="str">
            <v>Geldleistungen im Alter</v>
          </cell>
          <cell r="Q446">
            <v>0.62317368012701468</v>
          </cell>
          <cell r="R446">
            <v>0.6256670887090473</v>
          </cell>
          <cell r="S446">
            <v>0.62559905146030992</v>
          </cell>
          <cell r="T446">
            <v>0.6291313813541406</v>
          </cell>
          <cell r="U446">
            <v>0.61821731208615094</v>
          </cell>
          <cell r="V446">
            <v>0.59569307353525491</v>
          </cell>
          <cell r="W446">
            <v>0.57556870425050444</v>
          </cell>
          <cell r="X446">
            <v>0.58365713680804687</v>
          </cell>
          <cell r="Y446">
            <v>0.59968131011278536</v>
          </cell>
          <cell r="Z446">
            <v>0.58977344738773063</v>
          </cell>
          <cell r="AA446">
            <v>0.58242135674861728</v>
          </cell>
        </row>
        <row r="447">
          <cell r="B447">
            <v>2</v>
          </cell>
          <cell r="C447" t="str">
            <v>Geldleistungen bei Invalidität</v>
          </cell>
          <cell r="Q447">
            <v>8.644713067507781E-2</v>
          </cell>
          <cell r="R447">
            <v>8.7262951799326124E-2</v>
          </cell>
          <cell r="S447">
            <v>8.7543388915275022E-2</v>
          </cell>
          <cell r="T447">
            <v>8.8956378438250189E-2</v>
          </cell>
          <cell r="U447">
            <v>8.8540516799931454E-2</v>
          </cell>
          <cell r="V447">
            <v>8.7372734166159871E-2</v>
          </cell>
          <cell r="W447">
            <v>8.7724999172332813E-2</v>
          </cell>
          <cell r="X447">
            <v>9.3433838550219805E-2</v>
          </cell>
          <cell r="Y447">
            <v>9.7608639461959051E-2</v>
          </cell>
          <cell r="Z447">
            <v>9.8712115311676812E-2</v>
          </cell>
          <cell r="AA447">
            <v>9.9409437844696344E-2</v>
          </cell>
        </row>
        <row r="448">
          <cell r="B448">
            <v>3</v>
          </cell>
          <cell r="C448" t="str">
            <v>Berufsunfälle und -krankheiten</v>
          </cell>
          <cell r="Q448">
            <v>6.9265918730958553E-2</v>
          </cell>
          <cell r="R448">
            <v>6.8867424971739061E-2</v>
          </cell>
          <cell r="S448">
            <v>7.0145983018444422E-2</v>
          </cell>
          <cell r="T448">
            <v>6.9696703764666385E-2</v>
          </cell>
          <cell r="U448">
            <v>7.0841134319275467E-2</v>
          </cell>
          <cell r="V448">
            <v>6.843388296429348E-2</v>
          </cell>
          <cell r="W448">
            <v>6.1601094721303762E-2</v>
          </cell>
          <cell r="X448">
            <v>5.9182448657259544E-2</v>
          </cell>
          <cell r="Y448">
            <v>5.8456407037633835E-2</v>
          </cell>
          <cell r="Z448">
            <v>5.6126153464973891E-2</v>
          </cell>
          <cell r="AA448">
            <v>5.3860006725599756E-2</v>
          </cell>
        </row>
        <row r="449">
          <cell r="B449">
            <v>4</v>
          </cell>
          <cell r="C449" t="str">
            <v>Geldleistungen bei Krankheit</v>
          </cell>
          <cell r="Q449">
            <v>0</v>
          </cell>
          <cell r="R449">
            <v>0</v>
          </cell>
          <cell r="S449">
            <v>0</v>
          </cell>
          <cell r="T449">
            <v>0</v>
          </cell>
          <cell r="U449">
            <v>0</v>
          </cell>
          <cell r="V449">
            <v>0</v>
          </cell>
          <cell r="W449">
            <v>0</v>
          </cell>
          <cell r="X449">
            <v>0</v>
          </cell>
          <cell r="Y449">
            <v>0</v>
          </cell>
          <cell r="Z449">
            <v>0</v>
          </cell>
          <cell r="AA449">
            <v>0</v>
          </cell>
        </row>
        <row r="450">
          <cell r="B450">
            <v>5</v>
          </cell>
          <cell r="C450" t="str">
            <v>Dienstleistungen für invalide und ältere Personen</v>
          </cell>
          <cell r="Q450">
            <v>2.4934686253615109E-2</v>
          </cell>
          <cell r="R450">
            <v>2.488493843250689E-2</v>
          </cell>
          <cell r="S450">
            <v>2.6515276136326836E-2</v>
          </cell>
          <cell r="T450">
            <v>2.6126208939083781E-2</v>
          </cell>
          <cell r="U450">
            <v>2.7653375960005912E-2</v>
          </cell>
          <cell r="V450">
            <v>2.8143232107730089E-2</v>
          </cell>
          <cell r="W450">
            <v>2.690151208037864E-2</v>
          </cell>
          <cell r="X450">
            <v>2.7817733016669254E-2</v>
          </cell>
          <cell r="Y450">
            <v>2.7816443667084325E-2</v>
          </cell>
          <cell r="Z450">
            <v>2.9220464578056087E-2</v>
          </cell>
          <cell r="AA450">
            <v>3.2026534329124764E-2</v>
          </cell>
        </row>
        <row r="451">
          <cell r="B451">
            <v>6</v>
          </cell>
          <cell r="C451" t="str">
            <v>Geldleistungen an Hinterlassene</v>
          </cell>
          <cell r="Q451">
            <v>6.0796974857659794E-2</v>
          </cell>
          <cell r="R451">
            <v>6.0037073699966671E-2</v>
          </cell>
          <cell r="S451">
            <v>5.9479909034686529E-2</v>
          </cell>
          <cell r="T451">
            <v>5.8996687459060483E-2</v>
          </cell>
          <cell r="U451">
            <v>5.7357511515975491E-2</v>
          </cell>
          <cell r="V451">
            <v>5.4836023437002585E-2</v>
          </cell>
          <cell r="W451">
            <v>5.2039838074322976E-2</v>
          </cell>
          <cell r="X451">
            <v>5.1218568260884889E-2</v>
          </cell>
          <cell r="Y451">
            <v>5.2519188438158511E-2</v>
          </cell>
          <cell r="Z451">
            <v>5.1110476311686706E-2</v>
          </cell>
          <cell r="AA451">
            <v>5.0325564003909064E-2</v>
          </cell>
        </row>
        <row r="452">
          <cell r="B452">
            <v>7</v>
          </cell>
          <cell r="C452" t="str">
            <v>Geldleistungen an Familien</v>
          </cell>
          <cell r="Q452">
            <v>8.0212765796771612E-2</v>
          </cell>
          <cell r="R452">
            <v>7.803670317214223E-2</v>
          </cell>
          <cell r="S452">
            <v>7.7734207760379981E-2</v>
          </cell>
          <cell r="T452">
            <v>7.4344413081036176E-2</v>
          </cell>
          <cell r="U452">
            <v>7.1008605992242263E-2</v>
          </cell>
          <cell r="V452">
            <v>6.7056561141671092E-2</v>
          </cell>
          <cell r="W452">
            <v>6.5335978200161626E-2</v>
          </cell>
          <cell r="X452">
            <v>6.5978505978999985E-2</v>
          </cell>
          <cell r="Y452">
            <v>6.4771067760790585E-2</v>
          </cell>
          <cell r="Z452">
            <v>6.4641892083341479E-2</v>
          </cell>
          <cell r="AA452">
            <v>6.3517545791088897E-2</v>
          </cell>
        </row>
        <row r="453">
          <cell r="B453">
            <v>8</v>
          </cell>
          <cell r="C453" t="str">
            <v>Dienstleistungen an Familien</v>
          </cell>
          <cell r="Q453" t="str">
            <v>..</v>
          </cell>
          <cell r="R453" t="str">
            <v>..</v>
          </cell>
          <cell r="S453" t="str">
            <v>..</v>
          </cell>
          <cell r="T453" t="str">
            <v>..</v>
          </cell>
          <cell r="U453" t="str">
            <v>..</v>
          </cell>
          <cell r="V453" t="str">
            <v>..</v>
          </cell>
          <cell r="W453" t="str">
            <v>..</v>
          </cell>
          <cell r="X453" t="str">
            <v>..</v>
          </cell>
          <cell r="Y453" t="str">
            <v>..</v>
          </cell>
          <cell r="Z453" t="str">
            <v>..</v>
          </cell>
          <cell r="AA453" t="str">
            <v>..</v>
          </cell>
        </row>
        <row r="454">
          <cell r="B454">
            <v>9</v>
          </cell>
          <cell r="C454" t="str">
            <v>Arbeitsmatktmassnahmen</v>
          </cell>
          <cell r="Q454">
            <v>9.3330009923100199E-3</v>
          </cell>
          <cell r="R454">
            <v>1.0536004005380781E-2</v>
          </cell>
          <cell r="S454">
            <v>1.1326933607885255E-2</v>
          </cell>
          <cell r="T454">
            <v>1.2324695536733118E-2</v>
          </cell>
          <cell r="U454">
            <v>1.1633088286565497E-2</v>
          </cell>
          <cell r="V454">
            <v>1.2515936574118359E-2</v>
          </cell>
          <cell r="W454">
            <v>1.4358618923822015E-2</v>
          </cell>
          <cell r="X454">
            <v>1.4784923969174767E-2</v>
          </cell>
          <cell r="Y454">
            <v>1.4340443906745789E-2</v>
          </cell>
          <cell r="Z454">
            <v>1.4947685621565093E-2</v>
          </cell>
          <cell r="AA454">
            <v>1.129155153117717E-2</v>
          </cell>
        </row>
        <row r="455">
          <cell r="B455">
            <v>10</v>
          </cell>
          <cell r="C455" t="str">
            <v>Geldleistungen bei Arbeitslosigkeit</v>
          </cell>
          <cell r="Q455">
            <v>1.5679900808017972E-2</v>
          </cell>
          <cell r="R455">
            <v>1.2187391878943864E-2</v>
          </cell>
          <cell r="S455">
            <v>8.5268781214610963E-3</v>
          </cell>
          <cell r="T455">
            <v>8.8937299589511541E-3</v>
          </cell>
          <cell r="U455">
            <v>2.5591004244242009E-2</v>
          </cell>
          <cell r="V455">
            <v>5.9469089523304236E-2</v>
          </cell>
          <cell r="W455">
            <v>9.2477231615416461E-2</v>
          </cell>
          <cell r="X455">
            <v>8.1101272706318478E-2</v>
          </cell>
          <cell r="Y455">
            <v>6.4866814308195478E-2</v>
          </cell>
          <cell r="Z455">
            <v>7.4051336388654437E-2</v>
          </cell>
          <cell r="AA455">
            <v>8.6075000720870015E-2</v>
          </cell>
        </row>
        <row r="456">
          <cell r="B456">
            <v>11</v>
          </cell>
          <cell r="C456" t="str">
            <v>Gesundheit</v>
          </cell>
          <cell r="Q456">
            <v>8.124889770977653E-3</v>
          </cell>
          <cell r="R456">
            <v>8.0740862028615117E-3</v>
          </cell>
          <cell r="S456">
            <v>8.5320234965144091E-3</v>
          </cell>
          <cell r="T456">
            <v>9.0737850036467539E-3</v>
          </cell>
          <cell r="U456">
            <v>8.8219064827689559E-3</v>
          </cell>
          <cell r="V456">
            <v>8.5970800284529657E-3</v>
          </cell>
          <cell r="W456">
            <v>9.1630672645260456E-3</v>
          </cell>
          <cell r="X456">
            <v>8.8872095976681945E-3</v>
          </cell>
          <cell r="Y456">
            <v>9.4985957062994949E-3</v>
          </cell>
          <cell r="Z456">
            <v>9.4617705850487573E-3</v>
          </cell>
          <cell r="AA456">
            <v>9.6433885297887625E-3</v>
          </cell>
        </row>
        <row r="457">
          <cell r="B457">
            <v>12</v>
          </cell>
          <cell r="C457" t="str">
            <v>Wohnen</v>
          </cell>
          <cell r="Q457" t="str">
            <v>...</v>
          </cell>
          <cell r="R457" t="str">
            <v>...</v>
          </cell>
          <cell r="S457" t="str">
            <v>...</v>
          </cell>
          <cell r="T457" t="str">
            <v>...</v>
          </cell>
          <cell r="U457" t="str">
            <v>...</v>
          </cell>
          <cell r="V457" t="str">
            <v>...</v>
          </cell>
          <cell r="W457" t="str">
            <v>...</v>
          </cell>
          <cell r="X457" t="str">
            <v>...</v>
          </cell>
          <cell r="Y457" t="str">
            <v>...</v>
          </cell>
          <cell r="Z457" t="str">
            <v>...</v>
          </cell>
          <cell r="AA457" t="str">
            <v>...</v>
          </cell>
        </row>
        <row r="458">
          <cell r="B458">
            <v>13</v>
          </cell>
          <cell r="C458" t="str">
            <v>Übrige Sozialleistungen</v>
          </cell>
          <cell r="Q458">
            <v>2.2031051987596677E-2</v>
          </cell>
          <cell r="R458">
            <v>2.4446337128085471E-2</v>
          </cell>
          <cell r="S458">
            <v>2.4596348448716616E-2</v>
          </cell>
          <cell r="T458">
            <v>2.2456016464431173E-2</v>
          </cell>
          <cell r="U458">
            <v>2.033554431284192E-2</v>
          </cell>
          <cell r="V458">
            <v>1.7882386522012635E-2</v>
          </cell>
          <cell r="W458">
            <v>1.4828955697231449E-2</v>
          </cell>
          <cell r="X458">
            <v>1.393836245475814E-2</v>
          </cell>
          <cell r="Y458">
            <v>1.0441089600347645E-2</v>
          </cell>
          <cell r="Z458">
            <v>1.1954658267266109E-2</v>
          </cell>
          <cell r="AA458">
            <v>1.1429613775127977E-2</v>
          </cell>
        </row>
        <row r="459">
          <cell r="D459" t="str">
            <v>TOTAL Sozialleistungen</v>
          </cell>
          <cell r="Q459">
            <v>0.99999999999999989</v>
          </cell>
          <cell r="R459">
            <v>1</v>
          </cell>
          <cell r="S459">
            <v>1.0000000000000002</v>
          </cell>
          <cell r="T459">
            <v>0.99999999999999989</v>
          </cell>
          <cell r="U459">
            <v>0.99999999999999989</v>
          </cell>
          <cell r="V459">
            <v>1.0000000000000002</v>
          </cell>
          <cell r="W459">
            <v>1.0000000000000002</v>
          </cell>
          <cell r="X459">
            <v>0.99999999999999989</v>
          </cell>
          <cell r="Y459">
            <v>1.0000000000000002</v>
          </cell>
          <cell r="Z459">
            <v>1</v>
          </cell>
          <cell r="AA459">
            <v>1.0000000000000002</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1">
          <cell r="A1" t="str">
            <v>Einnahmen, Ausgaben, Saldo und Kapital je Versicherungszweig seit 1948</v>
          </cell>
          <cell r="AY1">
            <v>662.6000000500062</v>
          </cell>
        </row>
        <row r="2">
          <cell r="A2" t="str">
            <v>Diese Tabelle ist verknüpft mit den DB Finanzen der einzelnen SV-Zweige und dient als Quelle für die Übersichtsgrafiken 1 und 2 in der SVS. Ep 25.6.98</v>
          </cell>
          <cell r="AY2">
            <v>110880.06627614431</v>
          </cell>
        </row>
        <row r="3">
          <cell r="B3">
            <v>1948</v>
          </cell>
          <cell r="C3">
            <v>1949</v>
          </cell>
          <cell r="D3">
            <v>1950</v>
          </cell>
          <cell r="E3">
            <v>1951</v>
          </cell>
          <cell r="F3">
            <v>1952</v>
          </cell>
          <cell r="G3">
            <v>1953</v>
          </cell>
          <cell r="H3">
            <v>1954</v>
          </cell>
          <cell r="I3">
            <v>1955</v>
          </cell>
          <cell r="J3">
            <v>1956</v>
          </cell>
          <cell r="K3">
            <v>1957</v>
          </cell>
          <cell r="L3">
            <v>1958</v>
          </cell>
          <cell r="M3">
            <v>1959</v>
          </cell>
          <cell r="N3">
            <v>1960</v>
          </cell>
          <cell r="O3">
            <v>1961</v>
          </cell>
          <cell r="P3">
            <v>1962</v>
          </cell>
          <cell r="Q3">
            <v>1963</v>
          </cell>
          <cell r="R3">
            <v>1964</v>
          </cell>
          <cell r="S3">
            <v>1965</v>
          </cell>
          <cell r="T3">
            <v>1966</v>
          </cell>
          <cell r="U3">
            <v>1967</v>
          </cell>
          <cell r="V3">
            <v>1968</v>
          </cell>
          <cell r="W3">
            <v>1969</v>
          </cell>
          <cell r="X3">
            <v>1970</v>
          </cell>
          <cell r="Y3">
            <v>1971</v>
          </cell>
          <cell r="Z3">
            <v>1972</v>
          </cell>
          <cell r="AA3">
            <v>1973</v>
          </cell>
          <cell r="AB3">
            <v>1974</v>
          </cell>
          <cell r="AC3">
            <v>1975</v>
          </cell>
          <cell r="AD3">
            <v>1976</v>
          </cell>
          <cell r="AE3">
            <v>1977</v>
          </cell>
          <cell r="AF3">
            <v>1978</v>
          </cell>
          <cell r="AG3">
            <v>1979</v>
          </cell>
          <cell r="AH3">
            <v>1980</v>
          </cell>
          <cell r="AI3">
            <v>1981</v>
          </cell>
          <cell r="AJ3">
            <v>1982</v>
          </cell>
          <cell r="AK3">
            <v>1983</v>
          </cell>
          <cell r="AL3">
            <v>1984</v>
          </cell>
          <cell r="AM3">
            <v>1985</v>
          </cell>
          <cell r="AN3">
            <v>1986</v>
          </cell>
          <cell r="AO3">
            <v>1987</v>
          </cell>
          <cell r="AP3">
            <v>1988</v>
          </cell>
          <cell r="AQ3">
            <v>1989</v>
          </cell>
          <cell r="AR3">
            <v>1990</v>
          </cell>
          <cell r="AS3">
            <v>1991</v>
          </cell>
          <cell r="AT3">
            <v>1992</v>
          </cell>
          <cell r="AU3">
            <v>1993</v>
          </cell>
          <cell r="AV3">
            <v>1994</v>
          </cell>
          <cell r="AW3">
            <v>1995</v>
          </cell>
          <cell r="AX3">
            <v>1996</v>
          </cell>
          <cell r="AY3">
            <v>1997</v>
          </cell>
        </row>
        <row r="4">
          <cell r="A4" t="str">
            <v>Total Einnahmen</v>
          </cell>
          <cell r="AO4">
            <v>59431.728461782594</v>
          </cell>
          <cell r="AP4">
            <v>64780.295435734675</v>
          </cell>
          <cell r="AQ4">
            <v>70575.16240146762</v>
          </cell>
          <cell r="AR4">
            <v>77709.659793699087</v>
          </cell>
          <cell r="AS4">
            <v>84550.161018084211</v>
          </cell>
          <cell r="AT4">
            <v>90556.231585537244</v>
          </cell>
          <cell r="AU4">
            <v>96599.347354646423</v>
          </cell>
          <cell r="AV4">
            <v>97578.416139336769</v>
          </cell>
          <cell r="AW4">
            <v>104110.46708703115</v>
          </cell>
          <cell r="AX4">
            <v>108075.73779232775</v>
          </cell>
          <cell r="AY4">
            <v>110217.4662760943</v>
          </cell>
        </row>
        <row r="5">
          <cell r="A5" t="str">
            <v>AHV</v>
          </cell>
          <cell r="B5">
            <v>582.46009350999998</v>
          </cell>
          <cell r="C5">
            <v>612.09847955000009</v>
          </cell>
          <cell r="D5">
            <v>637.41242385999999</v>
          </cell>
          <cell r="E5">
            <v>699.13089277999995</v>
          </cell>
          <cell r="F5">
            <v>744.11494663999997</v>
          </cell>
          <cell r="G5">
            <v>793.17546680999999</v>
          </cell>
          <cell r="H5">
            <v>798.63869564000004</v>
          </cell>
          <cell r="I5">
            <v>853.09861079999996</v>
          </cell>
          <cell r="J5">
            <v>913.80559715000004</v>
          </cell>
          <cell r="K5">
            <v>964.63102073999994</v>
          </cell>
          <cell r="L5">
            <v>975.21995655000001</v>
          </cell>
          <cell r="M5">
            <v>1055.2706623399999</v>
          </cell>
          <cell r="N5">
            <v>1119.1079703999999</v>
          </cell>
          <cell r="O5">
            <v>1243.59932731</v>
          </cell>
          <cell r="P5">
            <v>1352.69071125</v>
          </cell>
          <cell r="Q5">
            <v>1489.1203690699999</v>
          </cell>
          <cell r="R5">
            <v>1792.67578</v>
          </cell>
          <cell r="S5">
            <v>1927.3354620000005</v>
          </cell>
          <cell r="T5">
            <v>2031.0537140000001</v>
          </cell>
          <cell r="U5">
            <v>2174.0291520000001</v>
          </cell>
          <cell r="V5">
            <v>2277.8686399999997</v>
          </cell>
          <cell r="W5">
            <v>3112.649449</v>
          </cell>
          <cell r="X5">
            <v>3433.9840900000004</v>
          </cell>
          <cell r="Y5">
            <v>3948.6375479999997</v>
          </cell>
          <cell r="Z5">
            <v>4424.2957040000001</v>
          </cell>
          <cell r="AA5">
            <v>7138.6421169999994</v>
          </cell>
          <cell r="AB5">
            <v>8064.680241</v>
          </cell>
          <cell r="AC5">
            <v>8443.3528939999997</v>
          </cell>
          <cell r="AD5">
            <v>8780.8329889999986</v>
          </cell>
          <cell r="AE5">
            <v>9044.4014459999999</v>
          </cell>
          <cell r="AF5">
            <v>9487.2210039999991</v>
          </cell>
          <cell r="AG5">
            <v>9910.1655950000004</v>
          </cell>
          <cell r="AH5">
            <v>10895.45363</v>
          </cell>
          <cell r="AI5">
            <v>11640.457546</v>
          </cell>
          <cell r="AJ5">
            <v>12947.665038000003</v>
          </cell>
          <cell r="AK5">
            <v>13469.210811000001</v>
          </cell>
          <cell r="AL5">
            <v>14258.61593</v>
          </cell>
          <cell r="AM5">
            <v>14745.980562000001</v>
          </cell>
          <cell r="AN5">
            <v>15801.012783</v>
          </cell>
          <cell r="AO5">
            <v>16513.093193000001</v>
          </cell>
          <cell r="AP5">
            <v>17562.492117000002</v>
          </cell>
          <cell r="AQ5">
            <v>18675.595592000001</v>
          </cell>
          <cell r="AR5">
            <v>20354.899255</v>
          </cell>
          <cell r="AS5">
            <v>22033.528498</v>
          </cell>
          <cell r="AT5">
            <v>23159.702211</v>
          </cell>
          <cell r="AU5">
            <v>23856.373955999999</v>
          </cell>
          <cell r="AV5">
            <v>23923.403999999999</v>
          </cell>
          <cell r="AW5">
            <v>24511.652529999999</v>
          </cell>
          <cell r="AX5">
            <v>24788.181408</v>
          </cell>
          <cell r="AY5">
            <v>25219.125680999998</v>
          </cell>
        </row>
        <row r="6">
          <cell r="A6" t="str">
            <v>IV</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v>102.53</v>
          </cell>
          <cell r="O6">
            <v>169.23</v>
          </cell>
          <cell r="P6">
            <v>185.62</v>
          </cell>
          <cell r="Q6">
            <v>206.86500000000001</v>
          </cell>
          <cell r="R6">
            <v>249.90994000000001</v>
          </cell>
          <cell r="S6">
            <v>275.52894300000003</v>
          </cell>
          <cell r="T6">
            <v>301.427797</v>
          </cell>
          <cell r="U6">
            <v>338.263169</v>
          </cell>
          <cell r="V6">
            <v>408.949251</v>
          </cell>
          <cell r="W6">
            <v>534.11194999999998</v>
          </cell>
          <cell r="X6">
            <v>595.76896934999991</v>
          </cell>
          <cell r="Y6">
            <v>685.28496435</v>
          </cell>
          <cell r="Z6">
            <v>765.49404575999995</v>
          </cell>
          <cell r="AA6">
            <v>1161.1814000499999</v>
          </cell>
          <cell r="AB6">
            <v>1327.7222288000003</v>
          </cell>
          <cell r="AC6">
            <v>1581.55010105</v>
          </cell>
          <cell r="AD6">
            <v>1762.5329382</v>
          </cell>
          <cell r="AE6">
            <v>1848.7257400000001</v>
          </cell>
          <cell r="AF6">
            <v>1892.92093</v>
          </cell>
          <cell r="AG6">
            <v>1968.4191060000001</v>
          </cell>
          <cell r="AH6">
            <v>2111.42164</v>
          </cell>
          <cell r="AI6">
            <v>2213.1016353499999</v>
          </cell>
          <cell r="AJ6">
            <v>2440.286615</v>
          </cell>
          <cell r="AK6">
            <v>2539.3067809999998</v>
          </cell>
          <cell r="AL6">
            <v>2764.4139140000002</v>
          </cell>
          <cell r="AM6">
            <v>2878.1442849999999</v>
          </cell>
          <cell r="AN6">
            <v>3095.290481</v>
          </cell>
          <cell r="AO6">
            <v>3232.8082639999998</v>
          </cell>
          <cell r="AP6">
            <v>3792.185281</v>
          </cell>
          <cell r="AQ6">
            <v>4028.5623960000003</v>
          </cell>
          <cell r="AR6">
            <v>4411.6551369999988</v>
          </cell>
          <cell r="AS6">
            <v>4841.4432260000003</v>
          </cell>
          <cell r="AT6">
            <v>5261.8410009999998</v>
          </cell>
          <cell r="AU6">
            <v>5567.4488180000008</v>
          </cell>
          <cell r="AV6">
            <v>5770.6485454699996</v>
          </cell>
          <cell r="AW6">
            <v>6483.2865170000005</v>
          </cell>
          <cell r="AX6">
            <v>6886.255615</v>
          </cell>
          <cell r="AY6">
            <v>7036.8355290000009</v>
          </cell>
        </row>
        <row r="7">
          <cell r="A7" t="str">
            <v>EL</v>
          </cell>
          <cell r="B7" t="str">
            <v>–</v>
          </cell>
          <cell r="C7" t="str">
            <v>–</v>
          </cell>
          <cell r="D7" t="str">
            <v>–</v>
          </cell>
          <cell r="E7" t="str">
            <v>–</v>
          </cell>
          <cell r="F7" t="str">
            <v>–</v>
          </cell>
          <cell r="G7" t="str">
            <v>–</v>
          </cell>
          <cell r="H7" t="str">
            <v>–</v>
          </cell>
          <cell r="I7" t="str">
            <v>–</v>
          </cell>
          <cell r="J7" t="str">
            <v>–</v>
          </cell>
          <cell r="K7" t="str">
            <v>–</v>
          </cell>
          <cell r="L7" t="str">
            <v>–</v>
          </cell>
          <cell r="M7" t="str">
            <v>–</v>
          </cell>
          <cell r="N7" t="str">
            <v>–</v>
          </cell>
          <cell r="O7" t="str">
            <v>–</v>
          </cell>
          <cell r="P7" t="str">
            <v>–</v>
          </cell>
          <cell r="Q7" t="str">
            <v>–</v>
          </cell>
          <cell r="R7" t="str">
            <v>–</v>
          </cell>
          <cell r="S7" t="str">
            <v>–</v>
          </cell>
          <cell r="T7">
            <v>152.69999999999999</v>
          </cell>
          <cell r="U7">
            <v>281.89999999999998</v>
          </cell>
          <cell r="V7">
            <v>243.7</v>
          </cell>
          <cell r="W7">
            <v>236.60000000000002</v>
          </cell>
          <cell r="X7">
            <v>234.9</v>
          </cell>
          <cell r="Y7">
            <v>389.29999999999995</v>
          </cell>
          <cell r="Z7">
            <v>439.9</v>
          </cell>
          <cell r="AA7">
            <v>295.2</v>
          </cell>
          <cell r="AB7">
            <v>318</v>
          </cell>
          <cell r="AC7">
            <v>299.10000000000002</v>
          </cell>
          <cell r="AD7">
            <v>313.77828099999999</v>
          </cell>
          <cell r="AE7">
            <v>375.404</v>
          </cell>
          <cell r="AF7">
            <v>388.66771299999999</v>
          </cell>
          <cell r="AG7">
            <v>392.32348100000002</v>
          </cell>
          <cell r="AH7">
            <v>414.62475700000005</v>
          </cell>
          <cell r="AI7">
            <v>425.39917700000001</v>
          </cell>
          <cell r="AJ7">
            <v>543.67633899999998</v>
          </cell>
          <cell r="AK7">
            <v>581.42334800000003</v>
          </cell>
          <cell r="AL7">
            <v>675.85851600000001</v>
          </cell>
          <cell r="AM7">
            <v>702.1445389999999</v>
          </cell>
          <cell r="AN7">
            <v>777.76907900000003</v>
          </cell>
          <cell r="AO7">
            <v>1057.6356430000001</v>
          </cell>
          <cell r="AP7">
            <v>1152.9983319999999</v>
          </cell>
          <cell r="AQ7">
            <v>1243.4263489999998</v>
          </cell>
          <cell r="AR7">
            <v>1433.636671</v>
          </cell>
          <cell r="AS7">
            <v>1637.773447</v>
          </cell>
          <cell r="AT7">
            <v>1894.4232690000001</v>
          </cell>
          <cell r="AU7">
            <v>2035.723958</v>
          </cell>
          <cell r="AV7">
            <v>2112.404</v>
          </cell>
          <cell r="AW7">
            <v>2157.624691</v>
          </cell>
          <cell r="AX7">
            <v>1903.947381</v>
          </cell>
          <cell r="AY7">
            <v>2029.5726180000001</v>
          </cell>
        </row>
        <row r="8">
          <cell r="A8" t="str">
            <v>  davon EL zur AHV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v>126.5</v>
          </cell>
          <cell r="U8">
            <v>226.39999999999998</v>
          </cell>
          <cell r="V8">
            <v>196.8</v>
          </cell>
          <cell r="W8">
            <v>188.2</v>
          </cell>
          <cell r="X8">
            <v>186.6</v>
          </cell>
          <cell r="Y8">
            <v>318.8</v>
          </cell>
          <cell r="Z8">
            <v>361.8</v>
          </cell>
          <cell r="AA8">
            <v>240.2</v>
          </cell>
          <cell r="AB8">
            <v>260.89999999999998</v>
          </cell>
          <cell r="AC8">
            <v>244.89999999999998</v>
          </cell>
          <cell r="AD8">
            <v>257.31025399999999</v>
          </cell>
          <cell r="AE8">
            <v>308.63900000000001</v>
          </cell>
          <cell r="AF8">
            <v>320.401839</v>
          </cell>
          <cell r="AG8">
            <v>324.95620300000002</v>
          </cell>
          <cell r="AH8">
            <v>342.66783800000002</v>
          </cell>
          <cell r="AI8">
            <v>351.28722199999999</v>
          </cell>
          <cell r="AJ8">
            <v>451.00282700000002</v>
          </cell>
          <cell r="AK8">
            <v>479.10508400000003</v>
          </cell>
          <cell r="AL8">
            <v>552.74318700000003</v>
          </cell>
          <cell r="AM8">
            <v>569.74359600000003</v>
          </cell>
          <cell r="AN8">
            <v>627.71222</v>
          </cell>
          <cell r="AO8">
            <v>842.77057200000002</v>
          </cell>
          <cell r="AP8">
            <v>914.17683099999999</v>
          </cell>
          <cell r="AQ8">
            <v>976.66742399999998</v>
          </cell>
          <cell r="AR8">
            <v>1124.361101</v>
          </cell>
          <cell r="AS8">
            <v>1278.9479940000001</v>
          </cell>
          <cell r="AT8">
            <v>1468.4640899999999</v>
          </cell>
          <cell r="AU8">
            <v>1541.400112</v>
          </cell>
          <cell r="AV8">
            <v>1567.0140000000001</v>
          </cell>
          <cell r="AW8">
            <v>1574.9692540000001</v>
          </cell>
          <cell r="AX8">
            <v>1326.083691</v>
          </cell>
          <cell r="AY8">
            <v>1376.393276</v>
          </cell>
        </row>
        <row r="9">
          <cell r="A9" t="str">
            <v>  davon EL zur IV</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t="str">
            <v>–</v>
          </cell>
          <cell r="P9" t="str">
            <v>–</v>
          </cell>
          <cell r="Q9" t="str">
            <v>–</v>
          </cell>
          <cell r="R9" t="str">
            <v>–</v>
          </cell>
          <cell r="S9" t="str">
            <v>–</v>
          </cell>
          <cell r="T9">
            <v>26.200000000000003</v>
          </cell>
          <cell r="U9">
            <v>55.5</v>
          </cell>
          <cell r="V9">
            <v>46.900000000000006</v>
          </cell>
          <cell r="W9">
            <v>48.4</v>
          </cell>
          <cell r="X9">
            <v>48.3</v>
          </cell>
          <cell r="Y9">
            <v>70.5</v>
          </cell>
          <cell r="Z9">
            <v>78.099999999999994</v>
          </cell>
          <cell r="AA9">
            <v>55</v>
          </cell>
          <cell r="AB9">
            <v>57.1</v>
          </cell>
          <cell r="AC9">
            <v>54.2</v>
          </cell>
          <cell r="AD9">
            <v>56.468026999999999</v>
          </cell>
          <cell r="AE9">
            <v>66.765000000000001</v>
          </cell>
          <cell r="AF9">
            <v>68.265873999999997</v>
          </cell>
          <cell r="AG9">
            <v>67.367277999999999</v>
          </cell>
          <cell r="AH9">
            <v>71.956918999999999</v>
          </cell>
          <cell r="AI9">
            <v>74.111954999999995</v>
          </cell>
          <cell r="AJ9">
            <v>92.673511999999988</v>
          </cell>
          <cell r="AK9">
            <v>102.318264</v>
          </cell>
          <cell r="AL9">
            <v>123.115329</v>
          </cell>
          <cell r="AM9">
            <v>132.40094299999998</v>
          </cell>
          <cell r="AN9">
            <v>150.056859</v>
          </cell>
          <cell r="AO9">
            <v>214.865071</v>
          </cell>
          <cell r="AP9">
            <v>238.82150100000001</v>
          </cell>
          <cell r="AQ9">
            <v>266.75892499999998</v>
          </cell>
          <cell r="AR9">
            <v>309.27557000000002</v>
          </cell>
          <cell r="AS9">
            <v>358.82545299999998</v>
          </cell>
          <cell r="AT9">
            <v>425.95917900000001</v>
          </cell>
          <cell r="AU9">
            <v>494.323846</v>
          </cell>
          <cell r="AV9">
            <v>545.39</v>
          </cell>
          <cell r="AW9">
            <v>582.65543700000001</v>
          </cell>
          <cell r="AX9">
            <v>578.381934</v>
          </cell>
          <cell r="AY9">
            <v>653.17934200000002</v>
          </cell>
        </row>
        <row r="10">
          <cell r="A10" t="str">
            <v>BV</v>
          </cell>
          <cell r="B10" t="str">
            <v>–</v>
          </cell>
          <cell r="C10" t="str">
            <v>–</v>
          </cell>
          <cell r="D10" t="str">
            <v>–</v>
          </cell>
          <cell r="E10" t="str">
            <v>–</v>
          </cell>
          <cell r="F10" t="str">
            <v>–</v>
          </cell>
          <cell r="G10" t="str">
            <v>–</v>
          </cell>
          <cell r="H10" t="str">
            <v>–</v>
          </cell>
          <cell r="I10" t="str">
            <v>–</v>
          </cell>
          <cell r="J10" t="str">
            <v>–</v>
          </cell>
          <cell r="K10" t="str">
            <v>–</v>
          </cell>
          <cell r="L10" t="str">
            <v>–</v>
          </cell>
          <cell r="M10" t="str">
            <v>–</v>
          </cell>
          <cell r="N10" t="str">
            <v>–</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v>
          </cell>
          <cell r="AC10" t="str">
            <v>–</v>
          </cell>
          <cell r="AD10" t="str">
            <v>–</v>
          </cell>
          <cell r="AE10" t="str">
            <v>–</v>
          </cell>
          <cell r="AF10" t="str">
            <v>–</v>
          </cell>
          <cell r="AG10" t="str">
            <v>–</v>
          </cell>
          <cell r="AH10" t="str">
            <v>–</v>
          </cell>
          <cell r="AI10" t="str">
            <v>–</v>
          </cell>
          <cell r="AJ10" t="str">
            <v>–</v>
          </cell>
          <cell r="AK10" t="str">
            <v>–</v>
          </cell>
          <cell r="AL10" t="str">
            <v>–</v>
          </cell>
          <cell r="AM10" t="str">
            <v>–</v>
          </cell>
          <cell r="AN10" t="str">
            <v>–</v>
          </cell>
          <cell r="AO10">
            <v>23840.332742988725</v>
          </cell>
          <cell r="AP10">
            <v>26859.164141457397</v>
          </cell>
          <cell r="AQ10">
            <v>30060.151522096392</v>
          </cell>
          <cell r="AR10">
            <v>33740.417344762594</v>
          </cell>
          <cell r="AS10">
            <v>36869.701127609784</v>
          </cell>
          <cell r="AT10">
            <v>40268.213776150857</v>
          </cell>
          <cell r="AU10">
            <v>41130.527451194022</v>
          </cell>
          <cell r="AV10">
            <v>41165.025819841219</v>
          </cell>
          <cell r="AW10">
            <v>44327.890460773109</v>
          </cell>
          <cell r="AX10">
            <v>46548.108713615511</v>
          </cell>
          <cell r="AY10">
            <v>47100</v>
          </cell>
        </row>
        <row r="11">
          <cell r="A11" t="str">
            <v>KV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6739.6959139128494</v>
          </cell>
          <cell r="AP11">
            <v>7103.2145977972878</v>
          </cell>
          <cell r="AQ11">
            <v>7721.6883042133168</v>
          </cell>
          <cell r="AR11">
            <v>8629.9023788573268</v>
          </cell>
          <cell r="AS11">
            <v>9307.4831106889396</v>
          </cell>
          <cell r="AT11">
            <v>9919.661227199209</v>
          </cell>
          <cell r="AU11">
            <v>10824.381422044486</v>
          </cell>
          <cell r="AV11">
            <v>10674.929604000001</v>
          </cell>
          <cell r="AW11">
            <v>10877.5681</v>
          </cell>
          <cell r="AX11">
            <v>11438.195388009999</v>
          </cell>
          <cell r="AY11">
            <v>12414.950542300001</v>
          </cell>
        </row>
        <row r="12">
          <cell r="A12" t="str">
            <v>UV</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t="str">
            <v>–</v>
          </cell>
          <cell r="P12" t="str">
            <v>–</v>
          </cell>
          <cell r="Q12" t="str">
            <v>–</v>
          </cell>
          <cell r="R12" t="str">
            <v>–</v>
          </cell>
          <cell r="S12" t="str">
            <v>–</v>
          </cell>
          <cell r="T12" t="str">
            <v>–</v>
          </cell>
          <cell r="U12" t="str">
            <v>–</v>
          </cell>
          <cell r="V12" t="str">
            <v>–</v>
          </cell>
          <cell r="W12" t="str">
            <v>–</v>
          </cell>
          <cell r="X12" t="str">
            <v>–</v>
          </cell>
          <cell r="Y12" t="str">
            <v>–</v>
          </cell>
          <cell r="Z12" t="str">
            <v>–</v>
          </cell>
          <cell r="AA12" t="str">
            <v>–</v>
          </cell>
          <cell r="AB12" t="str">
            <v>–</v>
          </cell>
          <cell r="AC12" t="str">
            <v>–</v>
          </cell>
          <cell r="AD12" t="str">
            <v>–</v>
          </cell>
          <cell r="AE12" t="str">
            <v>–</v>
          </cell>
          <cell r="AF12" t="str">
            <v>–</v>
          </cell>
          <cell r="AG12" t="str">
            <v>–</v>
          </cell>
          <cell r="AH12" t="str">
            <v>–</v>
          </cell>
          <cell r="AI12" t="str">
            <v>–</v>
          </cell>
          <cell r="AJ12" t="str">
            <v>–</v>
          </cell>
          <cell r="AK12" t="str">
            <v>–</v>
          </cell>
          <cell r="AL12">
            <v>2723.3181259999997</v>
          </cell>
          <cell r="AM12">
            <v>3064.9768640000002</v>
          </cell>
          <cell r="AN12">
            <v>3229.2846020000002</v>
          </cell>
          <cell r="AO12">
            <v>3421.0510400000007</v>
          </cell>
          <cell r="AP12">
            <v>3608.4924559999999</v>
          </cell>
          <cell r="AQ12">
            <v>3905.9250710000001</v>
          </cell>
          <cell r="AR12">
            <v>4209.9846090000001</v>
          </cell>
          <cell r="AS12">
            <v>4540.5915150000001</v>
          </cell>
          <cell r="AT12">
            <v>4686.9999133300007</v>
          </cell>
          <cell r="AU12">
            <v>5015.5980398400006</v>
          </cell>
          <cell r="AV12">
            <v>5562.9009073100005</v>
          </cell>
          <cell r="AW12">
            <v>5865.6226217799995</v>
          </cell>
          <cell r="AX12">
            <v>6128.0316110200001</v>
          </cell>
          <cell r="AY12">
            <v>6130.78671889</v>
          </cell>
        </row>
        <row r="13">
          <cell r="A13" t="str">
            <v>EO</v>
          </cell>
          <cell r="B13" t="str">
            <v>–</v>
          </cell>
          <cell r="C13" t="str">
            <v>–</v>
          </cell>
          <cell r="D13" t="str">
            <v>–</v>
          </cell>
          <cell r="E13" t="str">
            <v>–</v>
          </cell>
          <cell r="F13" t="str">
            <v>–</v>
          </cell>
          <cell r="G13">
            <v>12.6</v>
          </cell>
          <cell r="H13" t="str">
            <v>–</v>
          </cell>
          <cell r="I13" t="str">
            <v>–</v>
          </cell>
          <cell r="J13" t="str">
            <v>–</v>
          </cell>
          <cell r="K13" t="str">
            <v>–</v>
          </cell>
          <cell r="L13" t="str">
            <v>–</v>
          </cell>
          <cell r="M13" t="str">
            <v>–</v>
          </cell>
          <cell r="N13">
            <v>77.742173000000008</v>
          </cell>
          <cell r="O13">
            <v>92.022998999999999</v>
          </cell>
          <cell r="P13">
            <v>103.83319000000002</v>
          </cell>
          <cell r="Q13">
            <v>116.33798399999999</v>
          </cell>
          <cell r="R13">
            <v>128.04714000000001</v>
          </cell>
          <cell r="S13">
            <v>140.179159</v>
          </cell>
          <cell r="T13">
            <v>149.644227</v>
          </cell>
          <cell r="U13">
            <v>163.11661300000003</v>
          </cell>
          <cell r="V13">
            <v>173.50779499999999</v>
          </cell>
          <cell r="W13">
            <v>187.727113</v>
          </cell>
          <cell r="X13">
            <v>206.79744309999998</v>
          </cell>
          <cell r="Y13">
            <v>235.98162200000002</v>
          </cell>
          <cell r="Z13">
            <v>264.53979899999996</v>
          </cell>
          <cell r="AA13">
            <v>300.10523254999998</v>
          </cell>
          <cell r="AB13">
            <v>340.36424301</v>
          </cell>
          <cell r="AC13">
            <v>429.08520915000003</v>
          </cell>
          <cell r="AD13">
            <v>530.42499774999999</v>
          </cell>
          <cell r="AE13">
            <v>546.9027450000001</v>
          </cell>
          <cell r="AF13">
            <v>566.58112300000005</v>
          </cell>
          <cell r="AG13">
            <v>595.82428099999993</v>
          </cell>
          <cell r="AH13">
            <v>648.00397299999997</v>
          </cell>
          <cell r="AI13">
            <v>705.06554600000004</v>
          </cell>
          <cell r="AJ13">
            <v>766.915209</v>
          </cell>
          <cell r="AK13">
            <v>805.40518200000008</v>
          </cell>
          <cell r="AL13">
            <v>845.68574699999999</v>
          </cell>
          <cell r="AM13">
            <v>882.46165099999985</v>
          </cell>
          <cell r="AN13">
            <v>951.23926599999993</v>
          </cell>
          <cell r="AO13">
            <v>1005.726781</v>
          </cell>
          <cell r="AP13">
            <v>909.17362100000014</v>
          </cell>
          <cell r="AQ13">
            <v>971.62624100000005</v>
          </cell>
          <cell r="AR13">
            <v>1059.693867</v>
          </cell>
          <cell r="AS13">
            <v>1152.7742920000001</v>
          </cell>
          <cell r="AT13">
            <v>1209.834245</v>
          </cell>
          <cell r="AU13">
            <v>1249.6945040000001</v>
          </cell>
          <cell r="AV13">
            <v>1265.7860110000001</v>
          </cell>
          <cell r="AW13">
            <v>859.81289400000003</v>
          </cell>
          <cell r="AX13">
            <v>877.53693599999997</v>
          </cell>
          <cell r="AY13">
            <v>968.5233310000001</v>
          </cell>
        </row>
        <row r="14">
          <cell r="A14" t="str">
            <v>ALV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cell r="Z14" t="str">
            <v>–</v>
          </cell>
          <cell r="AA14" t="str">
            <v>–</v>
          </cell>
          <cell r="AB14" t="str">
            <v>–</v>
          </cell>
          <cell r="AC14">
            <v>202.93099999999998</v>
          </cell>
          <cell r="AD14">
            <v>611.5619999999999</v>
          </cell>
          <cell r="AE14">
            <v>407.32832753999998</v>
          </cell>
          <cell r="AF14">
            <v>599.25815876000001</v>
          </cell>
          <cell r="AG14">
            <v>626.06224153999995</v>
          </cell>
          <cell r="AH14">
            <v>473.74817758000006</v>
          </cell>
          <cell r="AI14">
            <v>498.10773405999998</v>
          </cell>
          <cell r="AJ14">
            <v>364.77014754000004</v>
          </cell>
          <cell r="AK14">
            <v>361.90176557999996</v>
          </cell>
          <cell r="AL14">
            <v>682.27152895999996</v>
          </cell>
          <cell r="AM14">
            <v>743.75146340999993</v>
          </cell>
          <cell r="AN14">
            <v>782.00625228000001</v>
          </cell>
          <cell r="AO14">
            <v>841.18743314000005</v>
          </cell>
          <cell r="AP14">
            <v>906.44140661999995</v>
          </cell>
          <cell r="AQ14">
            <v>975.93899999999996</v>
          </cell>
          <cell r="AR14">
            <v>786.33837251999989</v>
          </cell>
          <cell r="AS14">
            <v>866.06676238</v>
          </cell>
          <cell r="AT14">
            <v>804.02158650000001</v>
          </cell>
          <cell r="AU14">
            <v>3556.07445358</v>
          </cell>
          <cell r="AV14">
            <v>3679.9091800700003</v>
          </cell>
          <cell r="AW14">
            <v>5487.7013210599998</v>
          </cell>
          <cell r="AX14">
            <v>5955.356052000001</v>
          </cell>
          <cell r="AY14">
            <v>5744.5000000000009</v>
          </cell>
        </row>
        <row r="15">
          <cell r="A15" t="str">
            <v>FZ</v>
          </cell>
          <cell r="B15" t="str">
            <v>–</v>
          </cell>
          <cell r="C15" t="str">
            <v>–</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cell r="AJ15" t="str">
            <v>–</v>
          </cell>
          <cell r="AK15" t="str">
            <v>–</v>
          </cell>
          <cell r="AL15" t="str">
            <v>–</v>
          </cell>
          <cell r="AM15" t="str">
            <v>–</v>
          </cell>
          <cell r="AN15" t="str">
            <v>–</v>
          </cell>
          <cell r="AO15">
            <v>2819.2242012410129</v>
          </cell>
          <cell r="AP15">
            <v>2922.5209511699891</v>
          </cell>
          <cell r="AQ15">
            <v>3021.5911888478904</v>
          </cell>
          <cell r="AR15">
            <v>3114.8321585591702</v>
          </cell>
          <cell r="AS15">
            <v>3382.7990394054741</v>
          </cell>
          <cell r="AT15">
            <v>3584.4343563571656</v>
          </cell>
          <cell r="AU15">
            <v>3791.934751757914</v>
          </cell>
          <cell r="AV15">
            <v>3846.3993609455556</v>
          </cell>
          <cell r="AW15">
            <v>3894.4842302780435</v>
          </cell>
          <cell r="AX15">
            <v>4072.8575538022283</v>
          </cell>
          <cell r="AY15">
            <v>4235.7718559543173</v>
          </cell>
        </row>
        <row r="16">
          <cell r="A16" t="str">
            <v>Total Ausgaben</v>
          </cell>
          <cell r="AO16">
            <v>46041.39486310244</v>
          </cell>
          <cell r="AP16">
            <v>49129.13608152009</v>
          </cell>
          <cell r="AQ16">
            <v>51539.789899646174</v>
          </cell>
          <cell r="AR16">
            <v>56476.546057942542</v>
          </cell>
          <cell r="AS16">
            <v>62916.567085986615</v>
          </cell>
          <cell r="AT16">
            <v>70919.3702664226</v>
          </cell>
          <cell r="AU16">
            <v>78073.990384660021</v>
          </cell>
          <cell r="AV16">
            <v>80132.088863610712</v>
          </cell>
          <cell r="AW16">
            <v>83939.393241348167</v>
          </cell>
          <cell r="AX16">
            <v>88114.083381822245</v>
          </cell>
          <cell r="AY16">
            <v>93398.898647084556</v>
          </cell>
        </row>
        <row r="17">
          <cell r="A17" t="str">
            <v>AHV</v>
          </cell>
          <cell r="B17">
            <v>126.82102411</v>
          </cell>
          <cell r="C17">
            <v>147.20925510000001</v>
          </cell>
          <cell r="D17">
            <v>170.28961745000004</v>
          </cell>
          <cell r="E17">
            <v>220.61931353</v>
          </cell>
          <cell r="F17">
            <v>249.90658652999994</v>
          </cell>
          <cell r="G17">
            <v>267.59064068999999</v>
          </cell>
          <cell r="H17">
            <v>356.43577210000001</v>
          </cell>
          <cell r="I17">
            <v>383.21540974999999</v>
          </cell>
          <cell r="J17">
            <v>492.77801548000002</v>
          </cell>
          <cell r="K17">
            <v>627.27742814999999</v>
          </cell>
          <cell r="L17">
            <v>665.14624215000003</v>
          </cell>
          <cell r="M17">
            <v>700.38101195000002</v>
          </cell>
          <cell r="N17">
            <v>733.38916840000002</v>
          </cell>
          <cell r="O17">
            <v>861.16331455</v>
          </cell>
          <cell r="P17">
            <v>998.29362645000003</v>
          </cell>
          <cell r="Q17">
            <v>1043.40046095</v>
          </cell>
          <cell r="R17">
            <v>1611.4680210000001</v>
          </cell>
          <cell r="S17">
            <v>1683.529857</v>
          </cell>
          <cell r="T17">
            <v>1742.0283492999999</v>
          </cell>
          <cell r="U17">
            <v>1991.859267</v>
          </cell>
          <cell r="V17">
            <v>2067.0975071499997</v>
          </cell>
          <cell r="W17">
            <v>2896.6464826000001</v>
          </cell>
          <cell r="X17">
            <v>2999.8712425000003</v>
          </cell>
          <cell r="Y17">
            <v>3403.6418975000001</v>
          </cell>
          <cell r="Z17">
            <v>3805.8337638500002</v>
          </cell>
          <cell r="AA17">
            <v>6480.3310019999999</v>
          </cell>
          <cell r="AB17">
            <v>7262.6866689999997</v>
          </cell>
          <cell r="AC17">
            <v>8612.1290329999993</v>
          </cell>
          <cell r="AD17">
            <v>8978.6512177999994</v>
          </cell>
          <cell r="AE17">
            <v>9673.3743985000001</v>
          </cell>
          <cell r="AF17">
            <v>9907.5180199999995</v>
          </cell>
          <cell r="AG17">
            <v>10087.871502</v>
          </cell>
          <cell r="AH17">
            <v>10725.552439999999</v>
          </cell>
          <cell r="AI17">
            <v>10894.935945599998</v>
          </cell>
          <cell r="AJ17">
            <v>12384.966945</v>
          </cell>
          <cell r="AK17">
            <v>12578.901616000001</v>
          </cell>
          <cell r="AL17">
            <v>14176.941472999999</v>
          </cell>
          <cell r="AM17">
            <v>14463.942359000001</v>
          </cell>
          <cell r="AN17">
            <v>15374.065585999997</v>
          </cell>
          <cell r="AO17">
            <v>15709.821206000002</v>
          </cell>
          <cell r="AP17">
            <v>16631.075696999997</v>
          </cell>
          <cell r="AQ17">
            <v>16960.989599999997</v>
          </cell>
          <cell r="AR17">
            <v>18327.665002909995</v>
          </cell>
          <cell r="AS17">
            <v>19687.963108442618</v>
          </cell>
          <cell r="AT17">
            <v>21205.979673000002</v>
          </cell>
          <cell r="AU17">
            <v>23046.586512999998</v>
          </cell>
          <cell r="AV17">
            <v>23362.605734999997</v>
          </cell>
          <cell r="AW17">
            <v>24502.824110999994</v>
          </cell>
          <cell r="AX17">
            <v>24816.768907000001</v>
          </cell>
          <cell r="AY17">
            <v>25802.524456000003</v>
          </cell>
        </row>
        <row r="18">
          <cell r="A18" t="str">
            <v>IV</v>
          </cell>
          <cell r="B18" t="str">
            <v>–</v>
          </cell>
          <cell r="C18" t="str">
            <v>–</v>
          </cell>
          <cell r="D18" t="str">
            <v>–</v>
          </cell>
          <cell r="E18" t="str">
            <v>–</v>
          </cell>
          <cell r="F18" t="str">
            <v>–</v>
          </cell>
          <cell r="G18" t="str">
            <v>–</v>
          </cell>
          <cell r="H18" t="str">
            <v>–</v>
          </cell>
          <cell r="I18" t="str">
            <v>–</v>
          </cell>
          <cell r="J18" t="str">
            <v>–</v>
          </cell>
          <cell r="K18" t="str">
            <v>–</v>
          </cell>
          <cell r="L18" t="str">
            <v>–</v>
          </cell>
          <cell r="M18" t="str">
            <v>–</v>
          </cell>
          <cell r="N18">
            <v>53.481952</v>
          </cell>
          <cell r="O18">
            <v>156.34399999999999</v>
          </cell>
          <cell r="P18">
            <v>168.34199999999996</v>
          </cell>
          <cell r="Q18">
            <v>188.00200000000004</v>
          </cell>
          <cell r="R18">
            <v>251.76401299999998</v>
          </cell>
          <cell r="S18">
            <v>275.60022300000003</v>
          </cell>
          <cell r="T18">
            <v>309.17037800000003</v>
          </cell>
          <cell r="U18">
            <v>358.52576200000004</v>
          </cell>
          <cell r="V18">
            <v>405.99871099999996</v>
          </cell>
          <cell r="W18">
            <v>532.87944599999992</v>
          </cell>
          <cell r="X18">
            <v>592.70922900000005</v>
          </cell>
          <cell r="Y18">
            <v>681.5076406500001</v>
          </cell>
          <cell r="Z18">
            <v>758.20899783000004</v>
          </cell>
          <cell r="AA18">
            <v>1181.3795049600001</v>
          </cell>
          <cell r="AB18">
            <v>1402.3427781800001</v>
          </cell>
          <cell r="AC18">
            <v>1630.7069850900004</v>
          </cell>
          <cell r="AD18">
            <v>1808.9747680099999</v>
          </cell>
          <cell r="AE18">
            <v>1933.6754330000001</v>
          </cell>
          <cell r="AF18">
            <v>1963.3904409999998</v>
          </cell>
          <cell r="AG18">
            <v>2025.008178</v>
          </cell>
          <cell r="AH18">
            <v>2151.7624539999993</v>
          </cell>
          <cell r="AI18">
            <v>2191.4381089999997</v>
          </cell>
          <cell r="AJ18">
            <v>2462.9691939999998</v>
          </cell>
          <cell r="AK18">
            <v>2542.7502639999993</v>
          </cell>
          <cell r="AL18">
            <v>2871.8940550000002</v>
          </cell>
          <cell r="AM18">
            <v>2986.0310979999999</v>
          </cell>
          <cell r="AN18">
            <v>3205.9739770000001</v>
          </cell>
          <cell r="AO18">
            <v>3315.58788</v>
          </cell>
          <cell r="AP18">
            <v>3573.6092999999996</v>
          </cell>
          <cell r="AQ18">
            <v>3750.0808139999999</v>
          </cell>
          <cell r="AR18">
            <v>4133.1858455099991</v>
          </cell>
          <cell r="AS18">
            <v>4618.6829880100013</v>
          </cell>
          <cell r="AT18">
            <v>5250.5776126200008</v>
          </cell>
          <cell r="AU18">
            <v>5987.3035770000006</v>
          </cell>
          <cell r="AV18">
            <v>6395.9899363300001</v>
          </cell>
          <cell r="AW18">
            <v>6826.185276000002</v>
          </cell>
          <cell r="AX18">
            <v>7313.1522299999997</v>
          </cell>
          <cell r="AY18">
            <v>7651.9830973500029</v>
          </cell>
        </row>
        <row r="19">
          <cell r="A19" t="str">
            <v>EL</v>
          </cell>
          <cell r="B19" t="str">
            <v>–</v>
          </cell>
          <cell r="C19" t="str">
            <v>–</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v>152.773</v>
          </cell>
          <cell r="U19">
            <v>281.91399999999999</v>
          </cell>
          <cell r="V19">
            <v>243.70400000000001</v>
          </cell>
          <cell r="W19">
            <v>236.53700000000001</v>
          </cell>
          <cell r="X19">
            <v>234.96600000000001</v>
          </cell>
          <cell r="Y19">
            <v>389.25799999999998</v>
          </cell>
          <cell r="Z19">
            <v>439.89800000000002</v>
          </cell>
          <cell r="AA19">
            <v>295.25099999999998</v>
          </cell>
          <cell r="AB19">
            <v>318.02300000000002</v>
          </cell>
          <cell r="AC19">
            <v>299.10899999999998</v>
          </cell>
          <cell r="AD19">
            <v>313.77800000000002</v>
          </cell>
          <cell r="AE19">
            <v>375.40499999999997</v>
          </cell>
          <cell r="AF19">
            <v>388.66800000000001</v>
          </cell>
          <cell r="AG19">
            <v>392.32300000000004</v>
          </cell>
          <cell r="AH19">
            <v>414.625</v>
          </cell>
          <cell r="AI19">
            <v>425.399</v>
          </cell>
          <cell r="AJ19">
            <v>543.67700000000002</v>
          </cell>
          <cell r="AK19">
            <v>581.423</v>
          </cell>
          <cell r="AL19">
            <v>675.85800000000006</v>
          </cell>
          <cell r="AM19">
            <v>702.14499999999998</v>
          </cell>
          <cell r="AN19">
            <v>777.76900000000001</v>
          </cell>
          <cell r="AO19">
            <v>1057.636</v>
          </cell>
          <cell r="AP19">
            <v>1152.999</v>
          </cell>
          <cell r="AQ19">
            <v>1243.4263489999998</v>
          </cell>
          <cell r="AR19">
            <v>1433.636669</v>
          </cell>
          <cell r="AS19">
            <v>1637.773447</v>
          </cell>
          <cell r="AT19">
            <v>1894.4232690000001</v>
          </cell>
          <cell r="AU19">
            <v>2035.723958</v>
          </cell>
          <cell r="AV19">
            <v>2112.4139999999998</v>
          </cell>
          <cell r="AW19">
            <v>2157.624691</v>
          </cell>
          <cell r="AX19">
            <v>1904.465625</v>
          </cell>
          <cell r="AY19">
            <v>2029.5726180000001</v>
          </cell>
        </row>
        <row r="20">
          <cell r="A20" t="str">
            <v>  davon EL zur AHV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v>126.54300000000001</v>
          </cell>
          <cell r="U20">
            <v>226.399</v>
          </cell>
          <cell r="V20">
            <v>196.74600000000001</v>
          </cell>
          <cell r="W20">
            <v>188.14400000000001</v>
          </cell>
          <cell r="X20">
            <v>186.67400000000001</v>
          </cell>
          <cell r="Y20">
            <v>318.755</v>
          </cell>
          <cell r="Z20">
            <v>361.82600000000002</v>
          </cell>
          <cell r="AA20">
            <v>240.24299999999999</v>
          </cell>
          <cell r="AB20">
            <v>260.93700000000001</v>
          </cell>
          <cell r="AC20">
            <v>244.88</v>
          </cell>
          <cell r="AD20">
            <v>257.31</v>
          </cell>
          <cell r="AE20">
            <v>308.64</v>
          </cell>
          <cell r="AF20">
            <v>320.40199999999999</v>
          </cell>
          <cell r="AG20">
            <v>324.95600000000002</v>
          </cell>
          <cell r="AH20">
            <v>342.66783800000002</v>
          </cell>
          <cell r="AI20">
            <v>351.28699999999998</v>
          </cell>
          <cell r="AJ20">
            <v>451.00299999999999</v>
          </cell>
          <cell r="AK20">
            <v>479.10500000000002</v>
          </cell>
          <cell r="AL20">
            <v>552.74300000000005</v>
          </cell>
          <cell r="AM20">
            <v>569.74359600000003</v>
          </cell>
          <cell r="AN20">
            <v>627.71222</v>
          </cell>
          <cell r="AO20">
            <v>842.77057200000002</v>
          </cell>
          <cell r="AP20">
            <v>914.17683099999999</v>
          </cell>
          <cell r="AQ20">
            <v>976.66742399999998</v>
          </cell>
          <cell r="AR20">
            <v>1124.361101</v>
          </cell>
          <cell r="AS20">
            <v>1278.9479939999999</v>
          </cell>
          <cell r="AT20">
            <v>1468.4640900000002</v>
          </cell>
          <cell r="AU20">
            <v>1541.400112</v>
          </cell>
          <cell r="AV20">
            <v>1567.0140000000001</v>
          </cell>
          <cell r="AW20">
            <v>1574.9692540000001</v>
          </cell>
          <cell r="AX20">
            <v>1326.083691</v>
          </cell>
          <cell r="AY20">
            <v>1376.393276</v>
          </cell>
        </row>
        <row r="21">
          <cell r="A21" t="str">
            <v>  davon EL zur IV</v>
          </cell>
          <cell r="B21" t="str">
            <v>–</v>
          </cell>
          <cell r="C21" t="str">
            <v>–</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v>26.23</v>
          </cell>
          <cell r="U21">
            <v>55.515000000000001</v>
          </cell>
          <cell r="V21">
            <v>46.957999999999998</v>
          </cell>
          <cell r="W21">
            <v>48.393000000000001</v>
          </cell>
          <cell r="X21">
            <v>48.292000000000002</v>
          </cell>
          <cell r="Y21">
            <v>70.503</v>
          </cell>
          <cell r="Z21">
            <v>78.072000000000003</v>
          </cell>
          <cell r="AA21">
            <v>55.008000000000003</v>
          </cell>
          <cell r="AB21">
            <v>57.085999999999999</v>
          </cell>
          <cell r="AC21">
            <v>54.228999999999999</v>
          </cell>
          <cell r="AD21">
            <v>56.468000000000004</v>
          </cell>
          <cell r="AE21">
            <v>66.765000000000001</v>
          </cell>
          <cell r="AF21">
            <v>68.266000000000005</v>
          </cell>
          <cell r="AG21">
            <v>67.367000000000004</v>
          </cell>
          <cell r="AH21">
            <v>71.956918999999999</v>
          </cell>
          <cell r="AI21">
            <v>74.111954999999995</v>
          </cell>
          <cell r="AJ21">
            <v>92.673511999999988</v>
          </cell>
          <cell r="AK21">
            <v>102.318264</v>
          </cell>
          <cell r="AL21">
            <v>123.115329</v>
          </cell>
          <cell r="AM21">
            <v>132.40094299999998</v>
          </cell>
          <cell r="AN21">
            <v>150.056859</v>
          </cell>
          <cell r="AO21">
            <v>214.865071</v>
          </cell>
          <cell r="AP21">
            <v>238.82150100000001</v>
          </cell>
          <cell r="AQ21">
            <v>266.75892499999998</v>
          </cell>
          <cell r="AR21">
            <v>309.27557000000002</v>
          </cell>
          <cell r="AS21">
            <v>358.82545300000004</v>
          </cell>
          <cell r="AT21">
            <v>425.95917900000001</v>
          </cell>
          <cell r="AU21">
            <v>494.323846</v>
          </cell>
          <cell r="AV21">
            <v>545.39</v>
          </cell>
          <cell r="AW21">
            <v>582.65543700000001</v>
          </cell>
          <cell r="AX21">
            <v>578.381934</v>
          </cell>
          <cell r="AY21">
            <v>653.17934200000002</v>
          </cell>
        </row>
        <row r="22">
          <cell r="A22" t="str">
            <v>BV</v>
          </cell>
          <cell r="B22" t="str">
            <v>–</v>
          </cell>
          <cell r="C22" t="str">
            <v>–</v>
          </cell>
          <cell r="D22" t="str">
            <v>–</v>
          </cell>
          <cell r="E22" t="str">
            <v>–</v>
          </cell>
          <cell r="F22" t="str">
            <v>–</v>
          </cell>
          <cell r="G22" t="str">
            <v>–</v>
          </cell>
          <cell r="H22" t="str">
            <v>–</v>
          </cell>
          <cell r="I22" t="str">
            <v>–</v>
          </cell>
          <cell r="J22" t="str">
            <v>–</v>
          </cell>
          <cell r="K22" t="str">
            <v>–</v>
          </cell>
          <cell r="L22" t="str">
            <v>–</v>
          </cell>
          <cell r="M22" t="str">
            <v>–</v>
          </cell>
          <cell r="N22" t="str">
            <v>–</v>
          </cell>
          <cell r="O22" t="str">
            <v>–</v>
          </cell>
          <cell r="P22" t="str">
            <v>–</v>
          </cell>
          <cell r="Q22" t="str">
            <v>–</v>
          </cell>
          <cell r="R22" t="str">
            <v>–</v>
          </cell>
          <cell r="S22" t="str">
            <v>–</v>
          </cell>
          <cell r="T22" t="str">
            <v>–</v>
          </cell>
          <cell r="U22" t="str">
            <v>–</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cell r="AH22" t="str">
            <v>–</v>
          </cell>
          <cell r="AI22" t="str">
            <v>–</v>
          </cell>
          <cell r="AJ22" t="str">
            <v>–</v>
          </cell>
          <cell r="AK22" t="str">
            <v>–</v>
          </cell>
          <cell r="AL22" t="str">
            <v>–</v>
          </cell>
          <cell r="AM22" t="str">
            <v>–</v>
          </cell>
          <cell r="AN22" t="str">
            <v>–</v>
          </cell>
          <cell r="AO22">
            <v>11809.342442309367</v>
          </cell>
          <cell r="AP22">
            <v>12896.158559658244</v>
          </cell>
          <cell r="AQ22">
            <v>13874.095056455881</v>
          </cell>
          <cell r="AR22">
            <v>15726.522628135814</v>
          </cell>
          <cell r="AS22">
            <v>17723.504143725811</v>
          </cell>
          <cell r="AT22">
            <v>19940.472424535317</v>
          </cell>
          <cell r="AU22">
            <v>20963.579381708922</v>
          </cell>
          <cell r="AV22">
            <v>22103.708636963864</v>
          </cell>
          <cell r="AW22">
            <v>24330.067326186516</v>
          </cell>
          <cell r="AX22">
            <v>26110.033991590957</v>
          </cell>
          <cell r="AY22">
            <v>27300</v>
          </cell>
        </row>
        <row r="23">
          <cell r="A23" t="str">
            <v>KV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6820.6891631282679</v>
          </cell>
          <cell r="AP23">
            <v>7206.2849497568459</v>
          </cell>
          <cell r="AQ23">
            <v>7730.6607672391319</v>
          </cell>
          <cell r="AR23">
            <v>8369.6326342296688</v>
          </cell>
          <cell r="AS23">
            <v>9299.2146190109197</v>
          </cell>
          <cell r="AT23">
            <v>10121.281931065543</v>
          </cell>
          <cell r="AU23">
            <v>10874.132371632397</v>
          </cell>
          <cell r="AV23">
            <v>10548.569</v>
          </cell>
          <cell r="AW23">
            <v>10959.608</v>
          </cell>
          <cell r="AX23">
            <v>11761.162275000001</v>
          </cell>
          <cell r="AY23">
            <v>12344.736444</v>
          </cell>
        </row>
        <row r="24">
          <cell r="A24" t="str">
            <v>UV</v>
          </cell>
          <cell r="B24" t="str">
            <v>–</v>
          </cell>
          <cell r="C24" t="str">
            <v>–</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cell r="AJ24" t="str">
            <v>–</v>
          </cell>
          <cell r="AK24" t="str">
            <v>–</v>
          </cell>
          <cell r="AL24">
            <v>2677.4603050000001</v>
          </cell>
          <cell r="AM24">
            <v>3026.5817859999997</v>
          </cell>
          <cell r="AN24">
            <v>3160.3710460000002</v>
          </cell>
          <cell r="AO24">
            <v>3351.8349179999996</v>
          </cell>
          <cell r="AP24">
            <v>3535.7666979999995</v>
          </cell>
          <cell r="AQ24">
            <v>3794.0495750000005</v>
          </cell>
          <cell r="AR24">
            <v>4134.9556059999995</v>
          </cell>
          <cell r="AS24">
            <v>4628.7164480000001</v>
          </cell>
          <cell r="AT24">
            <v>4994.2319590200004</v>
          </cell>
          <cell r="AU24">
            <v>5042.9406866899999</v>
          </cell>
          <cell r="AV24">
            <v>5429.0456787599996</v>
          </cell>
          <cell r="AW24">
            <v>5737.0143717700003</v>
          </cell>
          <cell r="AX24">
            <v>5887.1303285599997</v>
          </cell>
          <cell r="AY24">
            <v>6059.7049663700009</v>
          </cell>
        </row>
        <row r="25">
          <cell r="A25" t="str">
            <v>EO</v>
          </cell>
          <cell r="B25" t="str">
            <v>–</v>
          </cell>
          <cell r="C25" t="str">
            <v>–</v>
          </cell>
          <cell r="D25" t="str">
            <v>–</v>
          </cell>
          <cell r="E25" t="str">
            <v>–</v>
          </cell>
          <cell r="F25" t="str">
            <v>–</v>
          </cell>
          <cell r="G25">
            <v>42.444069999999989</v>
          </cell>
          <cell r="H25">
            <v>49.656069000000009</v>
          </cell>
          <cell r="I25">
            <v>48.1</v>
          </cell>
          <cell r="J25">
            <v>50.659262999999996</v>
          </cell>
          <cell r="K25">
            <v>45.7</v>
          </cell>
          <cell r="L25">
            <v>53.789023</v>
          </cell>
          <cell r="M25">
            <v>53.7</v>
          </cell>
          <cell r="N25">
            <v>63.877151000000005</v>
          </cell>
          <cell r="O25">
            <v>71.815231000000011</v>
          </cell>
          <cell r="P25">
            <v>85.054716000000013</v>
          </cell>
          <cell r="Q25">
            <v>88.478121999999999</v>
          </cell>
          <cell r="R25">
            <v>126.42247</v>
          </cell>
          <cell r="S25">
            <v>137.496589</v>
          </cell>
          <cell r="T25">
            <v>137.92144199999998</v>
          </cell>
          <cell r="U25">
            <v>138.41496000000004</v>
          </cell>
          <cell r="V25">
            <v>147.94471400000003</v>
          </cell>
          <cell r="W25">
            <v>214.51119299999999</v>
          </cell>
          <cell r="X25">
            <v>221.459732</v>
          </cell>
          <cell r="Y25">
            <v>230.629234</v>
          </cell>
          <cell r="Z25">
            <v>226.74813500000002</v>
          </cell>
          <cell r="AA25">
            <v>231.16627530000002</v>
          </cell>
          <cell r="AB25">
            <v>316.72352939999996</v>
          </cell>
          <cell r="AC25">
            <v>334.59069340000002</v>
          </cell>
          <cell r="AD25">
            <v>463.57502175000002</v>
          </cell>
          <cell r="AE25">
            <v>485.35897390000002</v>
          </cell>
          <cell r="AF25">
            <v>467.25895500000001</v>
          </cell>
          <cell r="AG25">
            <v>508.57092900000004</v>
          </cell>
          <cell r="AH25">
            <v>482.473636</v>
          </cell>
          <cell r="AI25">
            <v>533.8278039999999</v>
          </cell>
          <cell r="AJ25">
            <v>569.05202800000006</v>
          </cell>
          <cell r="AK25">
            <v>636.521253</v>
          </cell>
          <cell r="AL25">
            <v>656.65652299999999</v>
          </cell>
          <cell r="AM25">
            <v>711.04499700000008</v>
          </cell>
          <cell r="AN25">
            <v>701.56878599999993</v>
          </cell>
          <cell r="AO25">
            <v>715.83241499999997</v>
          </cell>
          <cell r="AP25">
            <v>848.82794100000001</v>
          </cell>
          <cell r="AQ25">
            <v>891.57749199999989</v>
          </cell>
          <cell r="AR25">
            <v>885.11</v>
          </cell>
          <cell r="AS25">
            <v>889.46999999999991</v>
          </cell>
          <cell r="AT25">
            <v>887.42</v>
          </cell>
          <cell r="AU25">
            <v>830.47341699999993</v>
          </cell>
          <cell r="AV25">
            <v>809.92883699999993</v>
          </cell>
          <cell r="AW25">
            <v>620.86075399999993</v>
          </cell>
          <cell r="AX25">
            <v>621.30411000000004</v>
          </cell>
          <cell r="AY25">
            <v>581.88065800000004</v>
          </cell>
        </row>
        <row r="26">
          <cell r="A26" t="str">
            <v>ALV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cell r="Z26" t="str">
            <v>–</v>
          </cell>
          <cell r="AA26" t="str">
            <v>–</v>
          </cell>
          <cell r="AB26" t="str">
            <v>–</v>
          </cell>
          <cell r="AC26">
            <v>0</v>
          </cell>
          <cell r="AD26">
            <v>0</v>
          </cell>
          <cell r="AE26">
            <v>0</v>
          </cell>
          <cell r="AF26">
            <v>0</v>
          </cell>
          <cell r="AG26">
            <v>0</v>
          </cell>
          <cell r="AH26" t="str">
            <v>...</v>
          </cell>
          <cell r="AI26" t="str">
            <v>...</v>
          </cell>
          <cell r="AJ26" t="str">
            <v>...</v>
          </cell>
          <cell r="AK26" t="str">
            <v>...</v>
          </cell>
          <cell r="AL26" t="str">
            <v>...</v>
          </cell>
          <cell r="AM26" t="str">
            <v>...</v>
          </cell>
          <cell r="AN26">
            <v>2.8446659999999999E-2</v>
          </cell>
          <cell r="AO26">
            <v>635.63989992000006</v>
          </cell>
          <cell r="AP26">
            <v>549.930927</v>
          </cell>
          <cell r="AQ26">
            <v>441.78999999999996</v>
          </cell>
          <cell r="AR26">
            <v>502.37749917000002</v>
          </cell>
          <cell r="AS26">
            <v>1339.9029779999998</v>
          </cell>
          <cell r="AT26">
            <v>3461.1254704199996</v>
          </cell>
          <cell r="AU26">
            <v>5985.8922671299997</v>
          </cell>
          <cell r="AV26">
            <v>5921.2339904200007</v>
          </cell>
          <cell r="AW26">
            <v>5240.4240508400007</v>
          </cell>
          <cell r="AX26">
            <v>6123.8012490000019</v>
          </cell>
          <cell r="AY26">
            <v>8027.6</v>
          </cell>
        </row>
        <row r="27">
          <cell r="A27" t="str">
            <v>FZ</v>
          </cell>
          <cell r="B27" t="str">
            <v>–</v>
          </cell>
          <cell r="C27" t="str">
            <v>–</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cell r="AJ27" t="str">
            <v>–</v>
          </cell>
          <cell r="AK27" t="str">
            <v>–</v>
          </cell>
          <cell r="AL27" t="str">
            <v>–</v>
          </cell>
          <cell r="AM27" t="str">
            <v>–</v>
          </cell>
          <cell r="AN27" t="str">
            <v>–</v>
          </cell>
          <cell r="AO27">
            <v>2664.0378222448039</v>
          </cell>
          <cell r="AP27">
            <v>2770.8709313050058</v>
          </cell>
          <cell r="AQ27">
            <v>2882.4632459511736</v>
          </cell>
          <cell r="AR27">
            <v>2995.1601709870674</v>
          </cell>
          <cell r="AS27">
            <v>3173.3393537972656</v>
          </cell>
          <cell r="AT27">
            <v>3396.7579267617216</v>
          </cell>
          <cell r="AU27">
            <v>3735.7682124987232</v>
          </cell>
          <cell r="AV27">
            <v>3871.5753384368427</v>
          </cell>
          <cell r="AW27">
            <v>3919.9749394116752</v>
          </cell>
          <cell r="AX27">
            <v>4099.5157763312945</v>
          </cell>
          <cell r="AY27">
            <v>4263.4964073845467</v>
          </cell>
        </row>
        <row r="28">
          <cell r="A28" t="str">
            <v>Total Saldo</v>
          </cell>
          <cell r="AO28">
            <v>13359.345899077802</v>
          </cell>
          <cell r="AP28">
            <v>15988.553988396616</v>
          </cell>
          <cell r="AQ28">
            <v>19549.344882222751</v>
          </cell>
          <cell r="AR28">
            <v>21819.582577523797</v>
          </cell>
          <cell r="AS28">
            <v>22387.017633710522</v>
          </cell>
          <cell r="AT28">
            <v>19909.085100819113</v>
          </cell>
          <cell r="AU28">
            <v>17758.856789696383</v>
          </cell>
          <cell r="AV28">
            <v>16484.921321528695</v>
          </cell>
          <cell r="AW28">
            <v>26073.699622145457</v>
          </cell>
          <cell r="AX28">
            <v>25927.124180777737</v>
          </cell>
          <cell r="AY28">
            <v>33118.525418619778</v>
          </cell>
        </row>
        <row r="29">
          <cell r="A29" t="str">
            <v>AHV</v>
          </cell>
          <cell r="B29">
            <v>455.68620273000005</v>
          </cell>
          <cell r="C29">
            <v>464.88922445000009</v>
          </cell>
          <cell r="D29">
            <v>467.12280640999995</v>
          </cell>
          <cell r="E29">
            <v>478.51157924999995</v>
          </cell>
          <cell r="F29">
            <v>494.23636011000002</v>
          </cell>
          <cell r="G29">
            <v>525.58482612</v>
          </cell>
          <cell r="H29">
            <v>442.20292354000003</v>
          </cell>
          <cell r="I29">
            <v>469.88320104999997</v>
          </cell>
          <cell r="J29">
            <v>421.0275816699999</v>
          </cell>
          <cell r="K29">
            <v>337.35359258999983</v>
          </cell>
          <cell r="L29">
            <v>310.07371440000009</v>
          </cell>
          <cell r="M29">
            <v>354.88965038999993</v>
          </cell>
          <cell r="N29">
            <v>385.71880199999998</v>
          </cell>
          <cell r="O29">
            <v>382.43601276000015</v>
          </cell>
          <cell r="P29">
            <v>354.39708480000002</v>
          </cell>
          <cell r="Q29">
            <v>445.7199081199999</v>
          </cell>
          <cell r="R29">
            <v>181.2077589999999</v>
          </cell>
          <cell r="S29">
            <v>243.80560500000001</v>
          </cell>
          <cell r="T29">
            <v>289.02536469999995</v>
          </cell>
          <cell r="U29">
            <v>182.16988500000002</v>
          </cell>
          <cell r="V29">
            <v>210.77113284999996</v>
          </cell>
          <cell r="W29">
            <v>216.00296640000033</v>
          </cell>
          <cell r="X29">
            <v>434.11284750000004</v>
          </cell>
          <cell r="Y29">
            <v>544.99565050000047</v>
          </cell>
          <cell r="Z29">
            <v>618.46194015000037</v>
          </cell>
          <cell r="AA29">
            <v>658.31111499999952</v>
          </cell>
          <cell r="AB29">
            <v>801.99357200000122</v>
          </cell>
          <cell r="AC29">
            <v>-168.7761389999996</v>
          </cell>
          <cell r="AD29">
            <v>-211.11514879999959</v>
          </cell>
          <cell r="AE29">
            <v>-642.31598149999809</v>
          </cell>
          <cell r="AF29">
            <v>-433.78642099999888</v>
          </cell>
          <cell r="AG29">
            <v>-193.10296799999924</v>
          </cell>
          <cell r="AH29">
            <v>169.89762699999847</v>
          </cell>
          <cell r="AI29">
            <v>745.53576100000282</v>
          </cell>
          <cell r="AJ29">
            <v>562.69634700000097</v>
          </cell>
          <cell r="AK29">
            <v>890.309194999998</v>
          </cell>
          <cell r="AL29">
            <v>81.673757000002297</v>
          </cell>
          <cell r="AM29">
            <v>282.03733100000136</v>
          </cell>
          <cell r="AN29">
            <v>426.94719700000314</v>
          </cell>
          <cell r="AO29">
            <v>803.27198699999826</v>
          </cell>
          <cell r="AP29">
            <v>931.41642000000138</v>
          </cell>
          <cell r="AQ29">
            <v>1714.6059920000007</v>
          </cell>
          <cell r="AR29">
            <v>2027.2342519999947</v>
          </cell>
          <cell r="AS29">
            <v>2345.3527779999895</v>
          </cell>
          <cell r="AT29">
            <v>1953.652141999999</v>
          </cell>
          <cell r="AU29">
            <v>809.78744300000005</v>
          </cell>
          <cell r="AV29">
            <v>560.79600000000005</v>
          </cell>
          <cell r="AW29">
            <v>8.8284190000000002</v>
          </cell>
          <cell r="AX29">
            <v>-28.581240999999999</v>
          </cell>
          <cell r="AY29">
            <v>-583.39877500000512</v>
          </cell>
        </row>
        <row r="30">
          <cell r="A30" t="str">
            <v>IV</v>
          </cell>
          <cell r="B30" t="str">
            <v>–</v>
          </cell>
          <cell r="C30" t="str">
            <v>–</v>
          </cell>
          <cell r="D30" t="str">
            <v>–</v>
          </cell>
          <cell r="E30" t="str">
            <v>–</v>
          </cell>
          <cell r="F30" t="str">
            <v>–</v>
          </cell>
          <cell r="G30" t="str">
            <v>–</v>
          </cell>
          <cell r="H30" t="str">
            <v>–</v>
          </cell>
          <cell r="I30" t="str">
            <v>–</v>
          </cell>
          <cell r="J30" t="str">
            <v>–</v>
          </cell>
          <cell r="K30" t="str">
            <v>–</v>
          </cell>
          <cell r="L30" t="str">
            <v>–</v>
          </cell>
          <cell r="M30" t="str">
            <v>–</v>
          </cell>
          <cell r="N30">
            <v>49.048310999999998</v>
          </cell>
          <cell r="O30">
            <v>12.909504999999999</v>
          </cell>
          <cell r="P30">
            <v>17.283812999999999</v>
          </cell>
          <cell r="Q30">
            <v>18.916</v>
          </cell>
          <cell r="R30">
            <v>-1.8540730000000001</v>
          </cell>
          <cell r="S30">
            <v>-7.1279999999999996E-2</v>
          </cell>
          <cell r="T30">
            <v>-7.7425810000000004</v>
          </cell>
          <cell r="U30">
            <v>-20.262592999999999</v>
          </cell>
          <cell r="V30">
            <v>2.9505400000000002</v>
          </cell>
          <cell r="W30">
            <v>1.232504</v>
          </cell>
          <cell r="X30">
            <v>3.0597409999999998</v>
          </cell>
          <cell r="Y30">
            <v>3.777323</v>
          </cell>
          <cell r="Z30">
            <v>7.2850479299999993</v>
          </cell>
          <cell r="AA30">
            <v>-20.198104910000001</v>
          </cell>
          <cell r="AB30">
            <v>-74.62054938</v>
          </cell>
          <cell r="AC30">
            <v>-49.156884040000001</v>
          </cell>
          <cell r="AD30">
            <v>-46.441829810000002</v>
          </cell>
          <cell r="AE30">
            <v>-84.949692999999996</v>
          </cell>
          <cell r="AF30">
            <v>-70.469510999999997</v>
          </cell>
          <cell r="AG30">
            <v>-56.589072000000002</v>
          </cell>
          <cell r="AH30">
            <v>-40.340814000000002</v>
          </cell>
          <cell r="AI30">
            <v>21.663525</v>
          </cell>
          <cell r="AJ30">
            <v>-22.682576000000001</v>
          </cell>
          <cell r="AK30">
            <v>-3.4434840000000002</v>
          </cell>
          <cell r="AL30">
            <v>-107.480226</v>
          </cell>
          <cell r="AM30">
            <v>-107.886138</v>
          </cell>
          <cell r="AN30">
            <v>-110.68349600000001</v>
          </cell>
          <cell r="AO30">
            <v>-82.779616000000004</v>
          </cell>
          <cell r="AP30">
            <v>218.57598100000001</v>
          </cell>
          <cell r="AQ30">
            <v>278.481582</v>
          </cell>
          <cell r="AR30">
            <v>278.46570699999938</v>
          </cell>
          <cell r="AS30">
            <v>222.76023799999894</v>
          </cell>
          <cell r="AT30">
            <v>11.244082000000162</v>
          </cell>
          <cell r="AU30">
            <v>-419.85495800000001</v>
          </cell>
          <cell r="AV30">
            <v>-625.32389718000002</v>
          </cell>
          <cell r="AW30">
            <v>-342.89875899999998</v>
          </cell>
          <cell r="AX30">
            <v>-426.896612</v>
          </cell>
          <cell r="AY30">
            <v>-615.14756799999998</v>
          </cell>
        </row>
        <row r="31">
          <cell r="A31" t="str">
            <v>EL</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row>
        <row r="32">
          <cell r="A32" t="str">
            <v>BV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cell r="AJ32" t="str">
            <v>–</v>
          </cell>
          <cell r="AK32" t="str">
            <v>–</v>
          </cell>
          <cell r="AL32" t="str">
            <v>–</v>
          </cell>
          <cell r="AM32" t="str">
            <v>–</v>
          </cell>
          <cell r="AN32" t="str">
            <v>–</v>
          </cell>
          <cell r="AO32">
            <v>12000.001877077013</v>
          </cell>
          <cell r="AP32">
            <v>14300.40000187119</v>
          </cell>
          <cell r="AQ32">
            <v>16700.019485351848</v>
          </cell>
          <cell r="AR32">
            <v>18600.406482134043</v>
          </cell>
          <cell r="AS32">
            <v>19899.738973194304</v>
          </cell>
          <cell r="AT32">
            <v>20600.046000000006</v>
          </cell>
          <cell r="AU32">
            <v>19400.448069485101</v>
          </cell>
          <cell r="AV32">
            <v>18099.887999999981</v>
          </cell>
          <cell r="AW32">
            <v>25900.265911049089</v>
          </cell>
          <cell r="AX32">
            <v>26400.462848346804</v>
          </cell>
          <cell r="AY32">
            <v>36100</v>
          </cell>
        </row>
        <row r="33">
          <cell r="A33" t="str">
            <v>KV</v>
          </cell>
          <cell r="B33" t="str">
            <v>–</v>
          </cell>
          <cell r="C33" t="str">
            <v>–</v>
          </cell>
          <cell r="D33" t="str">
            <v>–</v>
          </cell>
          <cell r="E33" t="str">
            <v>–</v>
          </cell>
          <cell r="F33" t="str">
            <v>–</v>
          </cell>
          <cell r="G33" t="str">
            <v>–</v>
          </cell>
          <cell r="H33" t="str">
            <v>–</v>
          </cell>
          <cell r="I33" t="str">
            <v>–</v>
          </cell>
          <cell r="J33" t="str">
            <v>–</v>
          </cell>
          <cell r="K33" t="str">
            <v>–</v>
          </cell>
          <cell r="L33" t="str">
            <v>–</v>
          </cell>
          <cell r="M33" t="str">
            <v>–</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-80.993249215418473</v>
          </cell>
          <cell r="AP33">
            <v>-103.07035195955814</v>
          </cell>
          <cell r="AQ33">
            <v>-8.9724630258151592</v>
          </cell>
          <cell r="AR33">
            <v>260.26974462765793</v>
          </cell>
          <cell r="AS33">
            <v>8.2684916780199273</v>
          </cell>
          <cell r="AT33">
            <v>-201.62070386633422</v>
          </cell>
          <cell r="AU33">
            <v>-49.750949587911236</v>
          </cell>
          <cell r="AV33">
            <v>126.359604</v>
          </cell>
          <cell r="AW33">
            <v>-81.8429</v>
          </cell>
          <cell r="AX33">
            <v>-319.9323455</v>
          </cell>
          <cell r="AY33">
            <v>70.171887530000006</v>
          </cell>
        </row>
        <row r="34">
          <cell r="A34" t="str">
            <v>UV</v>
          </cell>
          <cell r="B34" t="str">
            <v>–</v>
          </cell>
          <cell r="C34" t="str">
            <v>–</v>
          </cell>
          <cell r="D34" t="str">
            <v>–</v>
          </cell>
          <cell r="E34" t="str">
            <v>–</v>
          </cell>
          <cell r="F34" t="str">
            <v>–</v>
          </cell>
          <cell r="G34" t="str">
            <v>–</v>
          </cell>
          <cell r="H34" t="str">
            <v>–</v>
          </cell>
          <cell r="I34" t="str">
            <v>–</v>
          </cell>
          <cell r="J34" t="str">
            <v>–</v>
          </cell>
          <cell r="K34" t="str">
            <v>–</v>
          </cell>
          <cell r="L34" t="str">
            <v>–</v>
          </cell>
          <cell r="M34" t="str">
            <v>–</v>
          </cell>
          <cell r="N34" t="str">
            <v>–</v>
          </cell>
          <cell r="O34" t="str">
            <v>–</v>
          </cell>
          <cell r="P34" t="str">
            <v>–</v>
          </cell>
          <cell r="Q34" t="str">
            <v>–</v>
          </cell>
          <cell r="R34" t="str">
            <v>–</v>
          </cell>
          <cell r="S34" t="str">
            <v>–</v>
          </cell>
          <cell r="T34" t="str">
            <v>–</v>
          </cell>
          <cell r="U34" t="str">
            <v>–</v>
          </cell>
          <cell r="V34" t="str">
            <v>–</v>
          </cell>
          <cell r="W34" t="str">
            <v>–</v>
          </cell>
          <cell r="X34" t="str">
            <v>–</v>
          </cell>
          <cell r="Y34" t="str">
            <v>–</v>
          </cell>
          <cell r="Z34" t="str">
            <v>–</v>
          </cell>
          <cell r="AA34" t="str">
            <v>–</v>
          </cell>
          <cell r="AB34" t="str">
            <v>–</v>
          </cell>
          <cell r="AC34" t="str">
            <v>–</v>
          </cell>
          <cell r="AD34" t="str">
            <v>–</v>
          </cell>
          <cell r="AE34" t="str">
            <v>–</v>
          </cell>
          <cell r="AF34" t="str">
            <v>–</v>
          </cell>
          <cell r="AG34" t="str">
            <v>–</v>
          </cell>
          <cell r="AH34" t="str">
            <v>–</v>
          </cell>
          <cell r="AI34" t="str">
            <v>–</v>
          </cell>
          <cell r="AJ34" t="str">
            <v>–</v>
          </cell>
          <cell r="AK34" t="str">
            <v>–</v>
          </cell>
          <cell r="AL34">
            <v>45.857730999999994</v>
          </cell>
          <cell r="AM34">
            <v>38.395077999999998</v>
          </cell>
          <cell r="AN34">
            <v>68.913556</v>
          </cell>
          <cell r="AO34">
            <v>69.216121999999999</v>
          </cell>
          <cell r="AP34">
            <v>72.725757999999999</v>
          </cell>
          <cell r="AQ34">
            <v>111.875496</v>
          </cell>
          <cell r="AR34">
            <v>75.029003000000003</v>
          </cell>
          <cell r="AS34">
            <v>-88.124933000000013</v>
          </cell>
          <cell r="AT34">
            <v>-307.23204569000006</v>
          </cell>
          <cell r="AU34">
            <v>-27.342646850000001</v>
          </cell>
          <cell r="AV34">
            <v>133.85522854999999</v>
          </cell>
          <cell r="AW34">
            <v>128.60825000999998</v>
          </cell>
          <cell r="AX34">
            <v>240.90128246</v>
          </cell>
          <cell r="AY34">
            <v>71.081752520000009</v>
          </cell>
        </row>
        <row r="35">
          <cell r="A35" t="str">
            <v>EO</v>
          </cell>
          <cell r="B35" t="str">
            <v>–</v>
          </cell>
          <cell r="C35" t="str">
            <v>–</v>
          </cell>
          <cell r="D35" t="str">
            <v>–</v>
          </cell>
          <cell r="E35" t="str">
            <v>–</v>
          </cell>
          <cell r="F35" t="str">
            <v>–</v>
          </cell>
          <cell r="G35">
            <v>-29.9</v>
          </cell>
          <cell r="H35">
            <v>-49.7</v>
          </cell>
          <cell r="I35">
            <v>-48.1</v>
          </cell>
          <cell r="J35">
            <v>-50.7</v>
          </cell>
          <cell r="K35">
            <v>-45.7</v>
          </cell>
          <cell r="L35">
            <v>-53.8</v>
          </cell>
          <cell r="M35">
            <v>-53.7</v>
          </cell>
          <cell r="N35">
            <v>13.865022000000003</v>
          </cell>
          <cell r="O35">
            <v>20.207767999999987</v>
          </cell>
          <cell r="P35">
            <v>18.778474000000003</v>
          </cell>
          <cell r="Q35">
            <v>27.859861999999993</v>
          </cell>
          <cell r="R35">
            <v>1.6246700000000089</v>
          </cell>
          <cell r="S35">
            <v>2.6825699999999983</v>
          </cell>
          <cell r="T35">
            <v>11.722785000000016</v>
          </cell>
          <cell r="U35">
            <v>24.701652999999993</v>
          </cell>
          <cell r="V35">
            <v>25.563080999999954</v>
          </cell>
          <cell r="W35">
            <v>-26.784079999999989</v>
          </cell>
          <cell r="X35">
            <v>-14.662288900000021</v>
          </cell>
          <cell r="Y35">
            <v>5.352388000000019</v>
          </cell>
          <cell r="Z35">
            <v>37.79166399999994</v>
          </cell>
          <cell r="AA35">
            <v>68.938957249999959</v>
          </cell>
          <cell r="AB35">
            <v>23.640713610000034</v>
          </cell>
          <cell r="AC35">
            <v>94.494515750000005</v>
          </cell>
          <cell r="AD35">
            <v>66.84997599999997</v>
          </cell>
          <cell r="AE35">
            <v>61.543771100000072</v>
          </cell>
          <cell r="AF35">
            <v>99.322168000000033</v>
          </cell>
          <cell r="AG35">
            <v>87.253351999999893</v>
          </cell>
          <cell r="AH35">
            <v>165.53032299999995</v>
          </cell>
          <cell r="AI35">
            <v>171.23774200000014</v>
          </cell>
          <cell r="AJ35">
            <v>197.86343299999999</v>
          </cell>
          <cell r="AK35">
            <v>168.88412900000003</v>
          </cell>
          <cell r="AL35">
            <v>189.029224</v>
          </cell>
          <cell r="AM35">
            <v>171.41984899999977</v>
          </cell>
          <cell r="AN35">
            <v>249.67192999999997</v>
          </cell>
          <cell r="AO35">
            <v>289.89486599999998</v>
          </cell>
          <cell r="AP35">
            <v>60.345680000000129</v>
          </cell>
          <cell r="AQ35">
            <v>80.057847000000152</v>
          </cell>
          <cell r="AR35">
            <v>174.58725700000014</v>
          </cell>
          <cell r="AS35">
            <v>263.308762</v>
          </cell>
          <cell r="AT35">
            <v>322.42325599999992</v>
          </cell>
          <cell r="AU35">
            <v>419.22108700000001</v>
          </cell>
          <cell r="AV35">
            <v>455.84717400000011</v>
          </cell>
          <cell r="AW35">
            <v>238.95213999999999</v>
          </cell>
          <cell r="AX35">
            <v>256.23282599999999</v>
          </cell>
          <cell r="AY35">
            <v>386.642673</v>
          </cell>
        </row>
        <row r="36">
          <cell r="A36" t="str">
            <v>ALV</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v>0</v>
          </cell>
          <cell r="AD36">
            <v>0</v>
          </cell>
          <cell r="AE36">
            <v>0</v>
          </cell>
          <cell r="AF36">
            <v>0</v>
          </cell>
          <cell r="AG36">
            <v>0</v>
          </cell>
          <cell r="AH36" t="str">
            <v>-</v>
          </cell>
          <cell r="AI36" t="str">
            <v>-</v>
          </cell>
          <cell r="AJ36" t="str">
            <v>-</v>
          </cell>
          <cell r="AK36" t="str">
            <v>-</v>
          </cell>
          <cell r="AL36" t="str">
            <v>-</v>
          </cell>
          <cell r="AM36" t="str">
            <v>-</v>
          </cell>
          <cell r="AN36" t="str">
            <v>-</v>
          </cell>
          <cell r="AO36">
            <v>205.54753321999999</v>
          </cell>
          <cell r="AP36">
            <v>356.51047962000007</v>
          </cell>
          <cell r="AQ36">
            <v>534.14899999999989</v>
          </cell>
          <cell r="AR36">
            <v>283.91814418999991</v>
          </cell>
          <cell r="AS36">
            <v>-473.74636177000025</v>
          </cell>
          <cell r="AT36">
            <v>-2657.1040592200002</v>
          </cell>
          <cell r="AU36">
            <v>-2429.8177946100009</v>
          </cell>
          <cell r="AV36">
            <v>-2241.3248103500005</v>
          </cell>
          <cell r="AW36">
            <v>247.27727021999908</v>
          </cell>
          <cell r="AX36">
            <v>-168.40435500000001</v>
          </cell>
          <cell r="AY36">
            <v>-2283.0999999999995</v>
          </cell>
        </row>
        <row r="37">
          <cell r="A37" t="str">
            <v>FZ</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cell r="AJ37" t="str">
            <v>–</v>
          </cell>
          <cell r="AK37" t="str">
            <v>–</v>
          </cell>
          <cell r="AL37" t="str">
            <v>–</v>
          </cell>
          <cell r="AM37" t="str">
            <v>–</v>
          </cell>
          <cell r="AN37" t="str">
            <v>–</v>
          </cell>
          <cell r="AO37">
            <v>155.18637899620899</v>
          </cell>
          <cell r="AP37">
            <v>151.65001986498328</v>
          </cell>
          <cell r="AQ37">
            <v>139.12794289671683</v>
          </cell>
          <cell r="AR37">
            <v>119.67198757210281</v>
          </cell>
          <cell r="AS37">
            <v>209.45968560820847</v>
          </cell>
          <cell r="AT37">
            <v>187.67642959544401</v>
          </cell>
          <cell r="AU37">
            <v>56.166539259190813</v>
          </cell>
          <cell r="AV37">
            <v>-25.175977491287085</v>
          </cell>
          <cell r="AW37">
            <v>-25.490709133631754</v>
          </cell>
          <cell r="AX37">
            <v>-26.658222529065824</v>
          </cell>
          <cell r="AY37">
            <v>-27.72455143022853</v>
          </cell>
        </row>
        <row r="38">
          <cell r="A38" t="str">
            <v>Total Kapital</v>
          </cell>
          <cell r="AO38">
            <v>183654.48291986997</v>
          </cell>
          <cell r="AP38">
            <v>200082.52942699002</v>
          </cell>
          <cell r="AQ38">
            <v>220078.76149460999</v>
          </cell>
          <cell r="AR38">
            <v>242115.92056947001</v>
          </cell>
          <cell r="AS38">
            <v>265202.59031370003</v>
          </cell>
          <cell r="AT38">
            <v>286268.74937948002</v>
          </cell>
          <cell r="AU38">
            <v>304932.86007200001</v>
          </cell>
          <cell r="AV38">
            <v>322463.90298531996</v>
          </cell>
          <cell r="AW38">
            <v>349898.91208054003</v>
          </cell>
          <cell r="AX38">
            <v>380381.00997611001</v>
          </cell>
          <cell r="AY38">
            <v>414224.89454965998</v>
          </cell>
        </row>
        <row r="39">
          <cell r="A39" t="str">
            <v>AHV</v>
          </cell>
          <cell r="B39">
            <v>454.9440916499999</v>
          </cell>
          <cell r="C39">
            <v>923.79623447999984</v>
          </cell>
          <cell r="D39">
            <v>1400.0629807400001</v>
          </cell>
          <cell r="E39">
            <v>1878.5429001799998</v>
          </cell>
          <cell r="F39">
            <v>2364.2105825099998</v>
          </cell>
          <cell r="G39">
            <v>2895.81061262</v>
          </cell>
          <cell r="H39">
            <v>3336.01804429</v>
          </cell>
          <cell r="I39">
            <v>3800.7411378500001</v>
          </cell>
          <cell r="J39">
            <v>4221.1170518600002</v>
          </cell>
          <cell r="K39">
            <v>4560.32951718</v>
          </cell>
          <cell r="L39">
            <v>4848.5542012200003</v>
          </cell>
          <cell r="M39">
            <v>5221.2663262899996</v>
          </cell>
          <cell r="N39">
            <v>5607.1794645800001</v>
          </cell>
          <cell r="O39">
            <v>5989.6154760899999</v>
          </cell>
          <cell r="P39">
            <v>6344.0125605399999</v>
          </cell>
          <cell r="Q39">
            <v>6789.7324687300006</v>
          </cell>
          <cell r="R39">
            <v>6970.94122823</v>
          </cell>
          <cell r="S39">
            <v>7214.7835421299997</v>
          </cell>
          <cell r="T39">
            <v>7503.7253646999998</v>
          </cell>
          <cell r="U39">
            <v>7685.9420819300003</v>
          </cell>
          <cell r="V39">
            <v>7896.7132145100004</v>
          </cell>
          <cell r="W39">
            <v>8112.7161809700001</v>
          </cell>
          <cell r="X39">
            <v>8546.8290284100003</v>
          </cell>
          <cell r="Y39">
            <v>9091.8246793500002</v>
          </cell>
          <cell r="Z39">
            <v>9710.2866195999995</v>
          </cell>
          <cell r="AA39">
            <v>10368.59773464</v>
          </cell>
          <cell r="AB39">
            <v>11170.591306330001</v>
          </cell>
          <cell r="AC39">
            <v>11001.710900709999</v>
          </cell>
          <cell r="AD39">
            <v>10790.708764749999</v>
          </cell>
          <cell r="AE39">
            <v>10148.384038430002</v>
          </cell>
          <cell r="AF39">
            <v>9714.5976174400002</v>
          </cell>
          <cell r="AG39">
            <v>9521.4646490000014</v>
          </cell>
          <cell r="AH39">
            <v>9691.3922759999987</v>
          </cell>
          <cell r="AI39">
            <v>10436.991037</v>
          </cell>
          <cell r="AJ39">
            <v>10999.624384000001</v>
          </cell>
          <cell r="AK39">
            <v>11889.933578999999</v>
          </cell>
          <cell r="AL39">
            <v>11971.607336000003</v>
          </cell>
          <cell r="AM39">
            <v>12253.644667</v>
          </cell>
          <cell r="AN39">
            <v>12680.591865000004</v>
          </cell>
          <cell r="AO39">
            <v>13483.863851999999</v>
          </cell>
          <cell r="AP39">
            <v>14415.280271</v>
          </cell>
          <cell r="AQ39">
            <v>16129.886263</v>
          </cell>
          <cell r="AR39">
            <v>18157.120514999995</v>
          </cell>
          <cell r="AS39">
            <v>20502.473292999985</v>
          </cell>
          <cell r="AT39">
            <v>22456.125434999984</v>
          </cell>
          <cell r="AU39">
            <v>23265.912877999985</v>
          </cell>
          <cell r="AV39">
            <v>23826.708999999999</v>
          </cell>
          <cell r="AW39">
            <v>23835.538189999999</v>
          </cell>
          <cell r="AX39">
            <v>23806.956948999999</v>
          </cell>
          <cell r="AY39">
            <v>23223.558375000001</v>
          </cell>
        </row>
        <row r="40">
          <cell r="A40" t="str">
            <v>IV</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v>49.048310999999998</v>
          </cell>
          <cell r="O40">
            <v>61.957816000000001</v>
          </cell>
          <cell r="P40">
            <v>79.241629000000003</v>
          </cell>
          <cell r="Q40">
            <v>98.2</v>
          </cell>
          <cell r="R40">
            <v>96.303773000000007</v>
          </cell>
          <cell r="S40">
            <v>96.232493000000005</v>
          </cell>
          <cell r="T40">
            <v>88.489912000000004</v>
          </cell>
          <cell r="U40">
            <v>68.227318999999994</v>
          </cell>
          <cell r="V40">
            <v>71.177858999999998</v>
          </cell>
          <cell r="W40">
            <v>72.410363000000004</v>
          </cell>
          <cell r="X40">
            <v>75.470104000000006</v>
          </cell>
          <cell r="Y40">
            <v>79.247427000000002</v>
          </cell>
          <cell r="Z40">
            <v>86.532475360000007</v>
          </cell>
          <cell r="AA40">
            <v>66.334370449999994</v>
          </cell>
          <cell r="AB40">
            <v>-8.2861789300000002</v>
          </cell>
          <cell r="AC40">
            <v>-57.44306297</v>
          </cell>
          <cell r="AD40">
            <v>-103.88489278</v>
          </cell>
          <cell r="AE40">
            <v>-188.834585</v>
          </cell>
          <cell r="AF40">
            <v>-259.30409600000002</v>
          </cell>
          <cell r="AG40">
            <v>-315.893168</v>
          </cell>
          <cell r="AH40">
            <v>-356.23398200000003</v>
          </cell>
          <cell r="AI40">
            <v>-334.57045599999998</v>
          </cell>
          <cell r="AJ40">
            <v>-357.25303200000002</v>
          </cell>
          <cell r="AK40">
            <v>-360.69651599999997</v>
          </cell>
          <cell r="AL40">
            <v>-468.17674199999999</v>
          </cell>
          <cell r="AM40">
            <v>-576.06287999999995</v>
          </cell>
          <cell r="AN40">
            <v>-686.74637700000005</v>
          </cell>
          <cell r="AO40">
            <v>-769.52599299999997</v>
          </cell>
          <cell r="AP40">
            <v>-550.95001200000002</v>
          </cell>
          <cell r="AQ40">
            <v>-272.46843000000001</v>
          </cell>
          <cell r="AR40">
            <v>5.9972769999993716</v>
          </cell>
          <cell r="AS40">
            <v>228.75751499999822</v>
          </cell>
          <cell r="AT40">
            <v>240.00159700000017</v>
          </cell>
          <cell r="AU40">
            <v>-179.85336100000001</v>
          </cell>
          <cell r="AV40">
            <v>-805.17725818000008</v>
          </cell>
          <cell r="AW40">
            <v>-1148.07601718</v>
          </cell>
          <cell r="AX40">
            <v>-1574.97262918</v>
          </cell>
          <cell r="AY40">
            <v>-2190.1201971800001</v>
          </cell>
        </row>
        <row r="41">
          <cell r="A41" t="str">
            <v>EL</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row>
        <row r="42">
          <cell r="A42" t="str">
            <v>BV</v>
          </cell>
          <cell r="B42" t="str">
            <v>–</v>
          </cell>
          <cell r="C42" t="str">
            <v>–</v>
          </cell>
          <cell r="D42" t="str">
            <v>–</v>
          </cell>
          <cell r="E42" t="str">
            <v>–</v>
          </cell>
          <cell r="F42" t="str">
            <v>–</v>
          </cell>
          <cell r="G42" t="str">
            <v>–</v>
          </cell>
          <cell r="H42" t="str">
            <v>–</v>
          </cell>
          <cell r="I42" t="str">
            <v>–</v>
          </cell>
          <cell r="J42" t="str">
            <v>–</v>
          </cell>
          <cell r="K42" t="str">
            <v>–</v>
          </cell>
          <cell r="L42" t="str">
            <v>–</v>
          </cell>
          <cell r="M42" t="str">
            <v>–</v>
          </cell>
          <cell r="N42" t="str">
            <v>–</v>
          </cell>
          <cell r="O42" t="str">
            <v>–</v>
          </cell>
          <cell r="P42" t="str">
            <v>–</v>
          </cell>
          <cell r="Q42" t="str">
            <v>–</v>
          </cell>
          <cell r="R42" t="str">
            <v>–</v>
          </cell>
          <cell r="S42" t="str">
            <v>–</v>
          </cell>
          <cell r="T42" t="str">
            <v>–</v>
          </cell>
          <cell r="U42" t="str">
            <v>–</v>
          </cell>
          <cell r="V42" t="str">
            <v>–</v>
          </cell>
          <cell r="W42" t="str">
            <v>–</v>
          </cell>
          <cell r="X42" t="str">
            <v>–</v>
          </cell>
          <cell r="Y42" t="str">
            <v>–</v>
          </cell>
          <cell r="Z42" t="str">
            <v>–</v>
          </cell>
          <cell r="AA42" t="str">
            <v>–</v>
          </cell>
          <cell r="AB42" t="str">
            <v>–</v>
          </cell>
          <cell r="AC42" t="str">
            <v>–</v>
          </cell>
          <cell r="AD42" t="str">
            <v>–</v>
          </cell>
          <cell r="AE42" t="str">
            <v>–</v>
          </cell>
          <cell r="AF42" t="str">
            <v>–</v>
          </cell>
          <cell r="AG42" t="str">
            <v>–</v>
          </cell>
          <cell r="AH42" t="str">
            <v>–</v>
          </cell>
          <cell r="AI42" t="str">
            <v>–</v>
          </cell>
          <cell r="AJ42" t="str">
            <v>–</v>
          </cell>
          <cell r="AK42" t="str">
            <v>–</v>
          </cell>
          <cell r="AL42" t="str">
            <v>–</v>
          </cell>
          <cell r="AM42" t="str">
            <v>–</v>
          </cell>
          <cell r="AN42" t="str">
            <v>–</v>
          </cell>
          <cell r="AO42">
            <v>157600</v>
          </cell>
          <cell r="AP42">
            <v>171900</v>
          </cell>
          <cell r="AQ42">
            <v>188600</v>
          </cell>
          <cell r="AR42">
            <v>207200</v>
          </cell>
          <cell r="AS42">
            <v>227100</v>
          </cell>
          <cell r="AT42">
            <v>247700</v>
          </cell>
          <cell r="AU42">
            <v>267100</v>
          </cell>
          <cell r="AV42">
            <v>285200</v>
          </cell>
          <cell r="AW42">
            <v>311100</v>
          </cell>
          <cell r="AX42">
            <v>337500</v>
          </cell>
          <cell r="AY42">
            <v>373600</v>
          </cell>
        </row>
        <row r="43">
          <cell r="A43" t="str">
            <v>KV</v>
          </cell>
          <cell r="B43" t="str">
            <v>–</v>
          </cell>
          <cell r="C43" t="str">
            <v>–</v>
          </cell>
          <cell r="D43" t="str">
            <v>–</v>
          </cell>
          <cell r="E43" t="str">
            <v>–</v>
          </cell>
          <cell r="F43" t="str">
            <v>–</v>
          </cell>
          <cell r="G43" t="str">
            <v>–</v>
          </cell>
          <cell r="H43" t="str">
            <v>–</v>
          </cell>
          <cell r="I43" t="str">
            <v>–</v>
          </cell>
          <cell r="J43" t="str">
            <v>–</v>
          </cell>
          <cell r="K43" t="str">
            <v>–</v>
          </cell>
          <cell r="L43" t="str">
            <v>–</v>
          </cell>
          <cell r="M43" t="str">
            <v>–</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v>
          </cell>
          <cell r="AP43" t="str">
            <v>...</v>
          </cell>
          <cell r="AQ43" t="str">
            <v>...</v>
          </cell>
          <cell r="AR43" t="str">
            <v>...</v>
          </cell>
          <cell r="AS43" t="str">
            <v>...</v>
          </cell>
          <cell r="AT43" t="str">
            <v>...</v>
          </cell>
          <cell r="AU43" t="str">
            <v>...</v>
          </cell>
          <cell r="AV43" t="str">
            <v>...</v>
          </cell>
          <cell r="AW43" t="str">
            <v>...</v>
          </cell>
          <cell r="AX43">
            <v>2856.0771495999998</v>
          </cell>
          <cell r="AY43">
            <v>2991.8799653000001</v>
          </cell>
        </row>
        <row r="44">
          <cell r="A44" t="str">
            <v>UV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cell r="AJ44" t="str">
            <v>–</v>
          </cell>
          <cell r="AK44" t="str">
            <v>–</v>
          </cell>
          <cell r="AL44">
            <v>7575.961897000001</v>
          </cell>
          <cell r="AM44">
            <v>8139.0368760000001</v>
          </cell>
          <cell r="AN44">
            <v>8687.5200280000008</v>
          </cell>
          <cell r="AO44">
            <v>9248.5926440000021</v>
          </cell>
          <cell r="AP44">
            <v>9809.8038739999993</v>
          </cell>
          <cell r="AQ44">
            <v>10498.743785000001</v>
          </cell>
          <cell r="AR44">
            <v>11171.6975</v>
          </cell>
          <cell r="AS44">
            <v>12000.691828000001</v>
          </cell>
          <cell r="AT44">
            <v>12836.635473</v>
          </cell>
          <cell r="AU44">
            <v>13721.055490999999</v>
          </cell>
          <cell r="AV44">
            <v>15002.090641000001</v>
          </cell>
          <cell r="AW44">
            <v>16384.939895</v>
          </cell>
          <cell r="AX44">
            <v>17978.610023689998</v>
          </cell>
          <cell r="AY44">
            <v>18681.708439540002</v>
          </cell>
        </row>
        <row r="45">
          <cell r="A45" t="str">
            <v>EO</v>
          </cell>
          <cell r="B45" t="str">
            <v>–</v>
          </cell>
          <cell r="C45" t="str">
            <v>–</v>
          </cell>
          <cell r="D45" t="str">
            <v>–</v>
          </cell>
          <cell r="E45" t="str">
            <v>–</v>
          </cell>
          <cell r="F45" t="str">
            <v>–</v>
          </cell>
          <cell r="G45">
            <v>389.9</v>
          </cell>
          <cell r="H45">
            <v>340.2</v>
          </cell>
          <cell r="I45">
            <v>292.10000000000002</v>
          </cell>
          <cell r="J45">
            <v>241.4</v>
          </cell>
          <cell r="K45">
            <v>195.7</v>
          </cell>
          <cell r="L45">
            <v>141.9</v>
          </cell>
          <cell r="M45">
            <v>88.2</v>
          </cell>
          <cell r="N45">
            <v>102.035796</v>
          </cell>
          <cell r="O45">
            <v>122.24356399999999</v>
          </cell>
          <cell r="P45">
            <v>141.02203800000001</v>
          </cell>
          <cell r="Q45">
            <v>168.8819</v>
          </cell>
          <cell r="R45">
            <v>170.50657000000001</v>
          </cell>
          <cell r="S45">
            <v>173.18914000000001</v>
          </cell>
          <cell r="T45">
            <v>184.911925</v>
          </cell>
          <cell r="U45">
            <v>209.61357800000002</v>
          </cell>
          <cell r="V45">
            <v>235.176659</v>
          </cell>
          <cell r="W45">
            <v>208.39257900000001</v>
          </cell>
          <cell r="X45">
            <v>193.73029</v>
          </cell>
          <cell r="Y45">
            <v>199.08267699999999</v>
          </cell>
          <cell r="Z45">
            <v>236.87434127</v>
          </cell>
          <cell r="AA45">
            <v>305.81329851999999</v>
          </cell>
          <cell r="AB45">
            <v>329.45401212999997</v>
          </cell>
          <cell r="AC45">
            <v>423.94852788000003</v>
          </cell>
          <cell r="AD45">
            <v>490.79857588000004</v>
          </cell>
          <cell r="AE45">
            <v>552.34224899999992</v>
          </cell>
          <cell r="AF45">
            <v>651.66441700000007</v>
          </cell>
          <cell r="AG45">
            <v>738.91776900000002</v>
          </cell>
          <cell r="AH45">
            <v>904.44809199999997</v>
          </cell>
          <cell r="AI45">
            <v>1075.6858340000001</v>
          </cell>
          <cell r="AJ45">
            <v>1273.5492670000001</v>
          </cell>
          <cell r="AK45">
            <v>1442.4333959999999</v>
          </cell>
          <cell r="AL45">
            <v>1631.46262</v>
          </cell>
          <cell r="AM45">
            <v>1802.8824690000001</v>
          </cell>
          <cell r="AN45">
            <v>2052.5543990000001</v>
          </cell>
          <cell r="AO45">
            <v>2342.4492650000002</v>
          </cell>
          <cell r="AP45">
            <v>2402.7949450000006</v>
          </cell>
          <cell r="AQ45">
            <v>2482.8527920000006</v>
          </cell>
          <cell r="AR45">
            <v>2657.4400490000007</v>
          </cell>
          <cell r="AS45">
            <v>2920.7488110000008</v>
          </cell>
          <cell r="AT45">
            <v>3243.1720670000009</v>
          </cell>
          <cell r="AU45">
            <v>3662.3931540000008</v>
          </cell>
          <cell r="AV45">
            <v>4118.2403280000008</v>
          </cell>
          <cell r="AW45">
            <v>4357.1924680000002</v>
          </cell>
          <cell r="AX45">
            <v>4613.4252939999997</v>
          </cell>
          <cell r="AY45">
            <v>5000.067967</v>
          </cell>
        </row>
        <row r="46">
          <cell r="A46" t="str">
            <v>ALV</v>
          </cell>
          <cell r="B46" t="str">
            <v>–</v>
          </cell>
          <cell r="C46" t="str">
            <v>–</v>
          </cell>
          <cell r="D46" t="str">
            <v>–</v>
          </cell>
          <cell r="E46" t="str">
            <v>–</v>
          </cell>
          <cell r="F46" t="str">
            <v>–</v>
          </cell>
          <cell r="G46" t="str">
            <v>–</v>
          </cell>
          <cell r="H46" t="str">
            <v>–</v>
          </cell>
          <cell r="I46" t="str">
            <v>–</v>
          </cell>
          <cell r="J46" t="str">
            <v>–</v>
          </cell>
          <cell r="K46" t="str">
            <v>–</v>
          </cell>
          <cell r="L46" t="str">
            <v>–</v>
          </cell>
          <cell r="M46" t="str">
            <v>–</v>
          </cell>
          <cell r="N46" t="str">
            <v>–</v>
          </cell>
          <cell r="O46" t="str">
            <v>–</v>
          </cell>
          <cell r="P46" t="str">
            <v>–</v>
          </cell>
          <cell r="Q46" t="str">
            <v>–</v>
          </cell>
          <cell r="R46" t="str">
            <v>–</v>
          </cell>
          <cell r="S46" t="str">
            <v>–</v>
          </cell>
          <cell r="T46" t="str">
            <v>–</v>
          </cell>
          <cell r="U46" t="str">
            <v>–</v>
          </cell>
          <cell r="V46" t="str">
            <v>–</v>
          </cell>
          <cell r="W46" t="str">
            <v>–</v>
          </cell>
          <cell r="X46" t="str">
            <v>–</v>
          </cell>
          <cell r="Y46" t="str">
            <v>–</v>
          </cell>
          <cell r="Z46" t="str">
            <v>–</v>
          </cell>
          <cell r="AA46" t="str">
            <v>–</v>
          </cell>
          <cell r="AB46" t="str">
            <v>–</v>
          </cell>
          <cell r="AC46">
            <v>241.60419999999999</v>
          </cell>
          <cell r="AD46">
            <v>585.64490000000001</v>
          </cell>
          <cell r="AE46">
            <v>141.25800000000001</v>
          </cell>
          <cell r="AF46">
            <v>208.99199999999999</v>
          </cell>
          <cell r="AG46">
            <v>209.64599999999999</v>
          </cell>
          <cell r="AH46">
            <v>153.30800000000002</v>
          </cell>
          <cell r="AI46">
            <v>155.19799999999998</v>
          </cell>
          <cell r="AJ46">
            <v>428.12264999999996</v>
          </cell>
          <cell r="AK46">
            <v>799.61666200000002</v>
          </cell>
          <cell r="AL46">
            <v>778.93120610000005</v>
          </cell>
          <cell r="AM46">
            <v>698.34319016999996</v>
          </cell>
          <cell r="AN46">
            <v>616.94042086000002</v>
          </cell>
          <cell r="AO46">
            <v>1749.1031518699999</v>
          </cell>
          <cell r="AP46">
            <v>2105.6003489899999</v>
          </cell>
          <cell r="AQ46">
            <v>2639.74708461</v>
          </cell>
          <cell r="AR46">
            <v>2923.6652284699999</v>
          </cell>
          <cell r="AS46">
            <v>2449.9188667000003</v>
          </cell>
          <cell r="AT46">
            <v>-207.18519252000002</v>
          </cell>
          <cell r="AU46">
            <v>-2636.6480900000001</v>
          </cell>
          <cell r="AV46">
            <v>-4877.9597255000008</v>
          </cell>
          <cell r="AW46">
            <v>-4630.6824552800017</v>
          </cell>
          <cell r="AX46">
            <v>-4799.0868110000001</v>
          </cell>
          <cell r="AY46">
            <v>-7082.2</v>
          </cell>
        </row>
        <row r="47">
          <cell r="A47" t="str">
            <v>FZ</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t="str">
            <v>–</v>
          </cell>
          <cell r="AQ47" t="str">
            <v>–</v>
          </cell>
          <cell r="AR47" t="str">
            <v>–</v>
          </cell>
          <cell r="AS47" t="str">
            <v>–</v>
          </cell>
          <cell r="AT47" t="str">
            <v>–</v>
          </cell>
          <cell r="AU47" t="str">
            <v>–</v>
          </cell>
          <cell r="AV47" t="str">
            <v>–</v>
          </cell>
          <cell r="AW47" t="str">
            <v>–</v>
          </cell>
          <cell r="AX47" t="str">
            <v>–</v>
          </cell>
          <cell r="AY47" t="str">
            <v>–</v>
          </cell>
        </row>
      </sheetData>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S104"/>
  <sheetViews>
    <sheetView tabSelected="1" zoomScaleNormal="100" zoomScaleSheetLayoutView="98" workbookViewId="0"/>
  </sheetViews>
  <sheetFormatPr baseColWidth="10" defaultColWidth="11.42578125" defaultRowHeight="12.75" outlineLevelCol="2"/>
  <cols>
    <col min="1" max="1" width="46.7109375" style="1" customWidth="1"/>
    <col min="2" max="2" width="46.140625" style="1" customWidth="1"/>
    <col min="3" max="3" width="12.7109375" style="1" customWidth="1"/>
    <col min="4" max="5" width="12.7109375" style="1" hidden="1" customWidth="1" outlineLevel="2" collapsed="1"/>
    <col min="6" max="6" width="12.7109375" style="1" customWidth="1" collapsed="1"/>
    <col min="7" max="15" width="12.7109375" style="1" hidden="1" customWidth="1" outlineLevel="1"/>
    <col min="16" max="16" width="12.7109375" style="1" customWidth="1" collapsed="1"/>
    <col min="17" max="24" width="12.7109375" style="1" hidden="1" customWidth="1" outlineLevel="1"/>
    <col min="25" max="25" width="12.7109375" style="1" hidden="1" customWidth="1" outlineLevel="1" collapsed="1"/>
    <col min="26" max="26" width="12.7109375" style="1" customWidth="1" collapsed="1"/>
    <col min="27" max="34" width="12.7109375" style="1" hidden="1" customWidth="1" outlineLevel="1"/>
    <col min="35" max="35" width="12.7109375" style="1" hidden="1" customWidth="1" outlineLevel="1" collapsed="1"/>
    <col min="36" max="37" width="12.7109375" style="1" customWidth="1" collapsed="1"/>
    <col min="38" max="38" width="12.7109375" style="1" customWidth="1"/>
    <col min="39" max="16384" width="11.42578125" style="1"/>
  </cols>
  <sheetData>
    <row r="1" spans="1:40" s="3" customFormat="1" ht="108" customHeight="1">
      <c r="A1" s="27" t="s">
        <v>52</v>
      </c>
      <c r="B1" s="28" t="s">
        <v>51</v>
      </c>
    </row>
    <row r="2" spans="1:40" ht="15.75" customHeight="1">
      <c r="A2" s="6"/>
      <c r="B2" s="4"/>
      <c r="Q2" s="2"/>
      <c r="R2" s="2"/>
      <c r="S2" s="2"/>
      <c r="T2" s="2"/>
      <c r="U2" s="2"/>
      <c r="V2" s="2"/>
      <c r="W2" s="2"/>
      <c r="X2" s="2"/>
      <c r="Y2" s="2"/>
      <c r="Z2" s="2"/>
      <c r="AA2" s="2"/>
      <c r="AB2" s="2"/>
      <c r="AC2" s="2"/>
      <c r="AD2" s="2"/>
      <c r="AE2" s="2"/>
    </row>
    <row r="3" spans="1:40" s="2" customFormat="1">
      <c r="A3" s="10"/>
      <c r="B3" s="10"/>
      <c r="C3" s="11" t="s">
        <v>37</v>
      </c>
      <c r="D3" s="11" t="s">
        <v>38</v>
      </c>
      <c r="E3" s="11" t="s">
        <v>39</v>
      </c>
      <c r="F3" s="11" t="s">
        <v>0</v>
      </c>
      <c r="G3" s="11" t="s">
        <v>1</v>
      </c>
      <c r="H3" s="11" t="s">
        <v>2</v>
      </c>
      <c r="I3" s="11" t="s">
        <v>3</v>
      </c>
      <c r="J3" s="11" t="s">
        <v>4</v>
      </c>
      <c r="K3" s="11" t="s">
        <v>5</v>
      </c>
      <c r="L3" s="11" t="s">
        <v>6</v>
      </c>
      <c r="M3" s="11" t="s">
        <v>7</v>
      </c>
      <c r="N3" s="11" t="s">
        <v>8</v>
      </c>
      <c r="O3" s="11" t="s">
        <v>9</v>
      </c>
      <c r="P3" s="11" t="s">
        <v>10</v>
      </c>
      <c r="Q3" s="16" t="s">
        <v>11</v>
      </c>
      <c r="R3" s="16" t="s">
        <v>12</v>
      </c>
      <c r="S3" s="16" t="s">
        <v>13</v>
      </c>
      <c r="T3" s="16" t="s">
        <v>14</v>
      </c>
      <c r="U3" s="16" t="s">
        <v>15</v>
      </c>
      <c r="V3" s="16" t="s">
        <v>16</v>
      </c>
      <c r="W3" s="16" t="s">
        <v>17</v>
      </c>
      <c r="X3" s="16" t="s">
        <v>18</v>
      </c>
      <c r="Y3" s="16" t="s">
        <v>19</v>
      </c>
      <c r="Z3" s="16" t="s">
        <v>20</v>
      </c>
      <c r="AA3" s="16" t="s">
        <v>22</v>
      </c>
      <c r="AB3" s="16" t="s">
        <v>23</v>
      </c>
      <c r="AC3" s="16" t="s">
        <v>24</v>
      </c>
      <c r="AD3" s="16" t="s">
        <v>25</v>
      </c>
      <c r="AE3" s="16" t="s">
        <v>35</v>
      </c>
      <c r="AF3" s="16" t="s">
        <v>36</v>
      </c>
      <c r="AG3" s="16" t="s">
        <v>40</v>
      </c>
      <c r="AH3" s="16" t="s">
        <v>41</v>
      </c>
      <c r="AI3" s="16" t="s">
        <v>42</v>
      </c>
      <c r="AJ3" s="16" t="s">
        <v>43</v>
      </c>
      <c r="AK3" s="16" t="s">
        <v>45</v>
      </c>
      <c r="AL3" s="16" t="s">
        <v>46</v>
      </c>
    </row>
    <row r="4" spans="1:40" s="5" customFormat="1" ht="30" customHeight="1">
      <c r="A4" s="23" t="s">
        <v>30</v>
      </c>
      <c r="B4" s="25" t="s">
        <v>28</v>
      </c>
      <c r="C4" s="30">
        <v>0.1955156946800512</v>
      </c>
      <c r="D4" s="31">
        <v>0.20047241847728522</v>
      </c>
      <c r="E4" s="31">
        <v>0.2026470818761702</v>
      </c>
      <c r="F4" s="31">
        <v>0.20587818661993404</v>
      </c>
      <c r="G4" s="31">
        <v>0.21363929840543039</v>
      </c>
      <c r="H4" s="31">
        <v>0.2243224884756935</v>
      </c>
      <c r="I4" s="31">
        <v>0.23227531565286577</v>
      </c>
      <c r="J4" s="31">
        <v>0.22948795106687817</v>
      </c>
      <c r="K4" s="31">
        <v>0.23812261878102658</v>
      </c>
      <c r="L4" s="31">
        <v>0.24311752629835034</v>
      </c>
      <c r="M4" s="31">
        <v>0.241855470392801</v>
      </c>
      <c r="N4" s="31">
        <v>0.24413098638640421</v>
      </c>
      <c r="O4" s="31">
        <v>0.24605537962861596</v>
      </c>
      <c r="P4" s="31">
        <v>0.24393829252901056</v>
      </c>
      <c r="Q4" s="31">
        <v>0.24749034171406076</v>
      </c>
      <c r="R4" s="31">
        <v>0.2485353948173766</v>
      </c>
      <c r="S4" s="31">
        <v>0.25008017785913839</v>
      </c>
      <c r="T4" s="31">
        <v>0.24810769059346985</v>
      </c>
      <c r="U4" s="31">
        <v>0.25045459670356074</v>
      </c>
      <c r="V4" s="31">
        <v>0.2447627517832841</v>
      </c>
      <c r="W4" s="31">
        <v>0.2467772747566519</v>
      </c>
      <c r="X4" s="31">
        <v>0.24137628483537071</v>
      </c>
      <c r="Y4" s="31">
        <v>0.24723261834971444</v>
      </c>
      <c r="Z4" s="31">
        <v>0.24637147556037978</v>
      </c>
      <c r="AA4" s="31">
        <v>0.25155237215090143</v>
      </c>
      <c r="AB4" s="31">
        <v>0.25358840849781417</v>
      </c>
      <c r="AC4" s="31">
        <v>0.25989645041366788</v>
      </c>
      <c r="AD4" s="31">
        <v>0.25939330996846677</v>
      </c>
      <c r="AE4" s="31">
        <v>0.25994948055261219</v>
      </c>
      <c r="AF4" s="31">
        <v>0.25952130687120178</v>
      </c>
      <c r="AG4" s="31">
        <v>0.26658156796077115</v>
      </c>
      <c r="AH4" s="31">
        <v>0.257832870291619</v>
      </c>
      <c r="AI4" s="31">
        <v>0.26724520325631362</v>
      </c>
      <c r="AJ4" s="31">
        <v>0.30262298141113164</v>
      </c>
      <c r="AK4" s="31">
        <v>0.27876347886224834</v>
      </c>
      <c r="AL4" s="38">
        <v>0.25710529796609577</v>
      </c>
      <c r="AN4" s="35"/>
    </row>
    <row r="5" spans="1:40" s="5" customFormat="1" ht="30" customHeight="1" thickBot="1">
      <c r="A5" s="24" t="s">
        <v>44</v>
      </c>
      <c r="B5" s="26" t="s">
        <v>29</v>
      </c>
      <c r="C5" s="32">
        <v>0.12926530900507535</v>
      </c>
      <c r="D5" s="33">
        <v>0.12979458936026433</v>
      </c>
      <c r="E5" s="33">
        <v>0.12608833063683716</v>
      </c>
      <c r="F5" s="33">
        <v>0.1263331984708195</v>
      </c>
      <c r="G5" s="33">
        <v>0.13413666591021015</v>
      </c>
      <c r="H5" s="33">
        <v>0.14827095572933285</v>
      </c>
      <c r="I5" s="33">
        <v>0.16217758380438019</v>
      </c>
      <c r="J5" s="33">
        <v>0.16174547111145104</v>
      </c>
      <c r="K5" s="33">
        <v>0.1657082040008088</v>
      </c>
      <c r="L5" s="33">
        <v>0.17231779223232224</v>
      </c>
      <c r="M5" s="33">
        <v>0.17995560232807634</v>
      </c>
      <c r="N5" s="33">
        <v>0.17810192454562357</v>
      </c>
      <c r="O5" s="33">
        <v>0.17925897008116318</v>
      </c>
      <c r="P5" s="33">
        <v>0.17520508322366138</v>
      </c>
      <c r="Q5" s="33">
        <v>0.18086153493688364</v>
      </c>
      <c r="R5" s="33">
        <v>0.186671236860315</v>
      </c>
      <c r="S5" s="33">
        <v>0.19600906127344569</v>
      </c>
      <c r="T5" s="33">
        <v>0.19845114112288656</v>
      </c>
      <c r="U5" s="33">
        <v>0.19728098952540368</v>
      </c>
      <c r="V5" s="33">
        <v>0.18929667932360064</v>
      </c>
      <c r="W5" s="33">
        <v>0.18427271087023511</v>
      </c>
      <c r="X5" s="33">
        <v>0.17982428710885098</v>
      </c>
      <c r="Y5" s="33">
        <v>0.19244620633023576</v>
      </c>
      <c r="Z5" s="33">
        <v>0.18984791115302155</v>
      </c>
      <c r="AA5" s="33">
        <v>0.1889702735068971</v>
      </c>
      <c r="AB5" s="33">
        <v>0.19185095417056777</v>
      </c>
      <c r="AC5" s="33">
        <v>0.19502611165101333</v>
      </c>
      <c r="AD5" s="33">
        <v>0.19630283096022538</v>
      </c>
      <c r="AE5" s="33">
        <v>0.20196195304576103</v>
      </c>
      <c r="AF5" s="33">
        <v>0.20471230697225054</v>
      </c>
      <c r="AG5" s="33">
        <v>0.2070789211128356</v>
      </c>
      <c r="AH5" s="33">
        <v>0.20240197592929174</v>
      </c>
      <c r="AI5" s="33">
        <v>0.20631286178898822</v>
      </c>
      <c r="AJ5" s="33">
        <v>0.23481867373806622</v>
      </c>
      <c r="AK5" s="33">
        <v>0.22264948592691103</v>
      </c>
      <c r="AL5" s="37">
        <v>0.20578531636848116</v>
      </c>
      <c r="AN5" s="35"/>
    </row>
    <row r="7" spans="1:40" s="13" customFormat="1" ht="72">
      <c r="A7" s="27" t="s">
        <v>54</v>
      </c>
      <c r="B7" s="28" t="s">
        <v>53</v>
      </c>
      <c r="C7" s="17"/>
      <c r="D7" s="17"/>
      <c r="E7" s="17"/>
      <c r="F7" s="17"/>
      <c r="G7" s="17"/>
      <c r="H7" s="17"/>
      <c r="I7" s="17"/>
      <c r="J7" s="17"/>
      <c r="K7" s="17"/>
      <c r="L7" s="17"/>
      <c r="M7" s="17"/>
      <c r="N7" s="17"/>
      <c r="O7" s="17"/>
      <c r="P7" s="17"/>
      <c r="Q7" s="8"/>
      <c r="R7" s="8"/>
      <c r="S7" s="8"/>
      <c r="T7" s="8"/>
      <c r="U7" s="8"/>
      <c r="V7" s="8"/>
      <c r="W7" s="8"/>
      <c r="X7" s="8"/>
      <c r="Y7" s="8"/>
      <c r="Z7" s="8"/>
    </row>
    <row r="8" spans="1:40" s="5" customFormat="1"/>
    <row r="10" spans="1:40" s="2" customFormat="1" ht="15.75" customHeight="1"/>
    <row r="11" spans="1:40" ht="15.75" customHeight="1"/>
    <row r="12" spans="1:40" ht="15.75" customHeight="1"/>
    <row r="13" spans="1:40" ht="15.75" customHeight="1"/>
    <row r="14" spans="1:40" ht="15.75" customHeight="1"/>
    <row r="15" spans="1:40" ht="15.75" customHeight="1"/>
    <row r="16" spans="1:40" ht="15.75" customHeight="1"/>
    <row r="17" s="1" customFormat="1" ht="15.75" customHeight="1"/>
    <row r="18" s="1" customFormat="1" ht="15.75" customHeight="1"/>
    <row r="19" s="1" customFormat="1" ht="15.75" customHeight="1"/>
    <row r="20" s="1" customFormat="1" ht="15.75" customHeight="1"/>
    <row r="21" s="1" customFormat="1" ht="15.75" customHeight="1"/>
    <row r="22" s="1" customFormat="1" ht="15.75" customHeight="1"/>
    <row r="23" s="1" customFormat="1" ht="15.75" customHeight="1"/>
    <row r="24" s="1" customFormat="1" ht="15.75" customHeight="1"/>
    <row r="25" s="1" customFormat="1" ht="15.75" customHeight="1"/>
    <row r="26" s="1" customFormat="1" ht="15.75" customHeight="1"/>
    <row r="27" s="1" customFormat="1" ht="15.75" customHeight="1"/>
    <row r="28" s="1" customFormat="1" ht="15.75" customHeight="1"/>
    <row r="29" s="1" customFormat="1" ht="15.75" customHeight="1"/>
    <row r="30" s="1" customFormat="1" ht="15.75" customHeight="1"/>
    <row r="31" s="1" customFormat="1" ht="15.75" customHeight="1"/>
    <row r="32" s="1" customFormat="1" ht="15.75" customHeight="1"/>
    <row r="33" spans="1:45" s="18" customFormat="1">
      <c r="A33" s="7"/>
      <c r="B33" s="14"/>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row>
    <row r="34" spans="1:45" s="9" customFormat="1" ht="12"/>
    <row r="35" spans="1:45" s="9" customFormat="1" ht="12"/>
    <row r="36" spans="1:45" s="9" customFormat="1" ht="12"/>
    <row r="37" spans="1:45" s="9" customFormat="1" ht="12"/>
    <row r="38" spans="1:45" s="9" customFormat="1" ht="12"/>
    <row r="39" spans="1:45" s="9" customFormat="1" ht="12"/>
    <row r="40" spans="1:45" s="9" customFormat="1" ht="12"/>
    <row r="41" spans="1:45" s="9" customFormat="1" ht="12"/>
    <row r="42" spans="1:45" s="9" customFormat="1" ht="12"/>
    <row r="43" spans="1:45" s="9" customFormat="1" ht="12"/>
    <row r="44" spans="1:45" s="9" customFormat="1" ht="12"/>
    <row r="45" spans="1:45" s="9" customFormat="1" ht="12"/>
    <row r="46" spans="1:45" s="9" customFormat="1" ht="12"/>
    <row r="47" spans="1:45" s="9" customFormat="1" ht="12"/>
    <row r="48" spans="1:45" s="9" customFormat="1" ht="12"/>
    <row r="49" spans="1:17" s="9" customFormat="1" ht="12">
      <c r="A49" s="15"/>
      <c r="B49" s="15"/>
      <c r="D49" s="20"/>
      <c r="E49" s="20"/>
      <c r="F49" s="20"/>
      <c r="L49" s="20"/>
      <c r="M49" s="20"/>
      <c r="N49" s="20"/>
      <c r="O49" s="20"/>
      <c r="P49" s="20"/>
      <c r="Q49" s="20"/>
    </row>
    <row r="50" spans="1:17" s="9" customFormat="1" ht="12"/>
    <row r="51" spans="1:17" s="9" customFormat="1" ht="12"/>
    <row r="52" spans="1:17" s="9" customFormat="1" ht="12"/>
    <row r="53" spans="1:17" s="9" customFormat="1" ht="12"/>
    <row r="54" spans="1:17" s="9" customFormat="1" ht="12"/>
    <row r="55" spans="1:17" s="9" customFormat="1" ht="12"/>
    <row r="56" spans="1:17" s="9" customFormat="1" ht="12"/>
    <row r="57" spans="1:17" s="9" customFormat="1" ht="12"/>
    <row r="58" spans="1:17" s="9" customFormat="1" ht="12"/>
    <row r="59" spans="1:17" s="9" customFormat="1" ht="12"/>
    <row r="60" spans="1:17" s="9" customFormat="1" ht="12"/>
    <row r="61" spans="1:17" s="9" customFormat="1" ht="12"/>
    <row r="62" spans="1:17" s="9" customFormat="1" ht="12"/>
    <row r="63" spans="1:17" s="9" customFormat="1" ht="12"/>
    <row r="64" spans="1:17" s="9" customFormat="1" ht="12"/>
    <row r="65" s="9" customFormat="1" ht="12"/>
    <row r="66" s="9" customFormat="1" ht="12"/>
    <row r="67" s="9" customFormat="1" ht="12"/>
    <row r="68" s="9" customFormat="1" ht="12"/>
    <row r="69" s="9" customFormat="1" ht="12"/>
    <row r="70" s="9" customFormat="1" ht="12"/>
    <row r="71" s="9" customFormat="1" ht="12"/>
    <row r="72" s="9" customFormat="1" ht="12"/>
    <row r="73" s="9" customFormat="1" ht="12"/>
    <row r="74" s="9" customFormat="1" ht="12"/>
    <row r="75" s="9" customFormat="1" ht="12"/>
    <row r="76" s="9" customFormat="1" ht="12"/>
    <row r="77" s="9" customFormat="1" ht="12"/>
    <row r="78" s="9" customFormat="1" ht="12"/>
    <row r="79" s="9" customFormat="1" ht="12"/>
    <row r="80" s="9" customFormat="1" ht="12"/>
    <row r="81" s="9" customFormat="1" ht="12"/>
    <row r="82" s="9" customFormat="1" ht="12"/>
    <row r="83" s="9" customFormat="1" ht="12"/>
    <row r="84" s="9" customFormat="1" ht="12"/>
    <row r="85" s="9" customFormat="1" ht="12"/>
    <row r="86" s="9" customFormat="1" ht="12"/>
    <row r="87" s="9" customFormat="1" ht="12"/>
    <row r="88" s="9" customFormat="1" ht="12"/>
    <row r="89" s="9" customFormat="1" ht="12"/>
    <row r="90" s="9" customFormat="1" ht="12"/>
    <row r="91" s="9" customFormat="1" ht="12"/>
    <row r="92" s="9" customFormat="1" ht="12"/>
    <row r="93" s="9" customFormat="1" ht="12"/>
    <row r="94" s="9" customFormat="1" ht="12"/>
    <row r="95" s="9" customFormat="1" ht="12"/>
    <row r="96" s="9" customFormat="1" ht="12"/>
    <row r="97" spans="1:38" s="9" customFormat="1" ht="12"/>
    <row r="98" spans="1:38" s="9" customFormat="1" ht="12"/>
    <row r="99" spans="1:38" s="9" customFormat="1" ht="12"/>
    <row r="100" spans="1:38" s="18" customFormat="1">
      <c r="C100" s="18">
        <v>1987</v>
      </c>
      <c r="D100" s="18">
        <v>1988</v>
      </c>
      <c r="E100" s="18">
        <v>1989</v>
      </c>
      <c r="F100" s="18">
        <v>1990</v>
      </c>
      <c r="G100" s="18">
        <v>1991</v>
      </c>
      <c r="H100" s="18">
        <v>1992</v>
      </c>
      <c r="I100" s="18">
        <v>1993</v>
      </c>
      <c r="J100" s="18">
        <v>1994</v>
      </c>
      <c r="K100" s="18">
        <v>1995</v>
      </c>
      <c r="L100" s="18">
        <v>1996</v>
      </c>
      <c r="M100" s="18">
        <v>1997</v>
      </c>
      <c r="N100" s="18">
        <v>1998</v>
      </c>
      <c r="O100" s="18">
        <v>1999</v>
      </c>
      <c r="P100" s="18">
        <v>2000</v>
      </c>
      <c r="Q100" s="18">
        <v>2001</v>
      </c>
      <c r="R100" s="18">
        <v>2002</v>
      </c>
      <c r="S100" s="18">
        <v>2003</v>
      </c>
      <c r="T100" s="18">
        <v>2004</v>
      </c>
      <c r="U100" s="18">
        <v>2005</v>
      </c>
      <c r="V100" s="18">
        <v>2006</v>
      </c>
      <c r="W100" s="18">
        <v>2007</v>
      </c>
      <c r="X100" s="18">
        <v>2008</v>
      </c>
      <c r="Y100" s="18">
        <v>2009</v>
      </c>
      <c r="Z100" s="18">
        <v>2010</v>
      </c>
      <c r="AA100" s="18">
        <v>2011</v>
      </c>
      <c r="AB100" s="18">
        <v>2012</v>
      </c>
      <c r="AC100" s="18">
        <v>2013</v>
      </c>
      <c r="AD100" s="18">
        <v>2014</v>
      </c>
      <c r="AE100" s="18">
        <v>2015</v>
      </c>
      <c r="AF100" s="18">
        <v>2016</v>
      </c>
      <c r="AG100" s="18">
        <v>2017</v>
      </c>
      <c r="AH100" s="18">
        <v>2018</v>
      </c>
      <c r="AI100" s="18">
        <v>2019</v>
      </c>
      <c r="AJ100" s="18">
        <v>2020</v>
      </c>
      <c r="AK100" s="18">
        <v>2021</v>
      </c>
      <c r="AL100" s="18">
        <v>2022</v>
      </c>
    </row>
    <row r="101" spans="1:38" s="18" customFormat="1">
      <c r="A101" s="21" t="str">
        <f t="shared" ref="A101:AK101" si="0">A4</f>
        <v>Taux de la charge sociale</v>
      </c>
      <c r="B101" s="21" t="str">
        <f t="shared" si="0"/>
        <v>Soziallastquote</v>
      </c>
      <c r="C101" s="22">
        <f t="shared" si="0"/>
        <v>0.1955156946800512</v>
      </c>
      <c r="D101" s="22">
        <f t="shared" si="0"/>
        <v>0.20047241847728522</v>
      </c>
      <c r="E101" s="22">
        <f t="shared" si="0"/>
        <v>0.2026470818761702</v>
      </c>
      <c r="F101" s="22">
        <f t="shared" si="0"/>
        <v>0.20587818661993404</v>
      </c>
      <c r="G101" s="22">
        <f t="shared" si="0"/>
        <v>0.21363929840543039</v>
      </c>
      <c r="H101" s="22">
        <f t="shared" si="0"/>
        <v>0.2243224884756935</v>
      </c>
      <c r="I101" s="22">
        <f t="shared" si="0"/>
        <v>0.23227531565286577</v>
      </c>
      <c r="J101" s="22">
        <f t="shared" si="0"/>
        <v>0.22948795106687817</v>
      </c>
      <c r="K101" s="22">
        <f t="shared" si="0"/>
        <v>0.23812261878102658</v>
      </c>
      <c r="L101" s="22">
        <f t="shared" si="0"/>
        <v>0.24311752629835034</v>
      </c>
      <c r="M101" s="22">
        <f t="shared" si="0"/>
        <v>0.241855470392801</v>
      </c>
      <c r="N101" s="22">
        <f t="shared" si="0"/>
        <v>0.24413098638640421</v>
      </c>
      <c r="O101" s="22">
        <f t="shared" si="0"/>
        <v>0.24605537962861596</v>
      </c>
      <c r="P101" s="22">
        <f t="shared" si="0"/>
        <v>0.24393829252901056</v>
      </c>
      <c r="Q101" s="22">
        <f t="shared" si="0"/>
        <v>0.24749034171406076</v>
      </c>
      <c r="R101" s="22">
        <f t="shared" si="0"/>
        <v>0.2485353948173766</v>
      </c>
      <c r="S101" s="22">
        <f t="shared" si="0"/>
        <v>0.25008017785913839</v>
      </c>
      <c r="T101" s="22">
        <f t="shared" si="0"/>
        <v>0.24810769059346985</v>
      </c>
      <c r="U101" s="22">
        <f t="shared" si="0"/>
        <v>0.25045459670356074</v>
      </c>
      <c r="V101" s="22">
        <f t="shared" si="0"/>
        <v>0.2447627517832841</v>
      </c>
      <c r="W101" s="22">
        <f t="shared" si="0"/>
        <v>0.2467772747566519</v>
      </c>
      <c r="X101" s="22">
        <f t="shared" si="0"/>
        <v>0.24137628483537071</v>
      </c>
      <c r="Y101" s="22">
        <f t="shared" si="0"/>
        <v>0.24723261834971444</v>
      </c>
      <c r="Z101" s="22">
        <f t="shared" si="0"/>
        <v>0.24637147556037978</v>
      </c>
      <c r="AA101" s="22">
        <f t="shared" si="0"/>
        <v>0.25155237215090143</v>
      </c>
      <c r="AB101" s="22">
        <f t="shared" si="0"/>
        <v>0.25358840849781417</v>
      </c>
      <c r="AC101" s="22">
        <f t="shared" si="0"/>
        <v>0.25989645041366788</v>
      </c>
      <c r="AD101" s="22">
        <f t="shared" si="0"/>
        <v>0.25939330996846677</v>
      </c>
      <c r="AE101" s="22">
        <f t="shared" si="0"/>
        <v>0.25994948055261219</v>
      </c>
      <c r="AF101" s="22">
        <f t="shared" si="0"/>
        <v>0.25952130687120178</v>
      </c>
      <c r="AG101" s="22">
        <f t="shared" si="0"/>
        <v>0.26658156796077115</v>
      </c>
      <c r="AH101" s="22">
        <f t="shared" si="0"/>
        <v>0.257832870291619</v>
      </c>
      <c r="AI101" s="22">
        <f t="shared" si="0"/>
        <v>0.26724520325631362</v>
      </c>
      <c r="AJ101" s="22">
        <f t="shared" si="0"/>
        <v>0.30262298141113164</v>
      </c>
      <c r="AK101" s="22">
        <f t="shared" si="0"/>
        <v>0.27876347886224834</v>
      </c>
      <c r="AL101" s="22">
        <f t="shared" ref="AL101" si="1">AL4</f>
        <v>0.25710529796609577</v>
      </c>
    </row>
    <row r="102" spans="1:38" s="18" customFormat="1">
      <c r="A102" s="21" t="str">
        <f t="shared" ref="A102:AK102" si="2">A5</f>
        <v>Taux de prestations sociales</v>
      </c>
      <c r="B102" s="21" t="str">
        <f t="shared" si="2"/>
        <v>Sozialleistungsquote</v>
      </c>
      <c r="C102" s="22">
        <f t="shared" si="2"/>
        <v>0.12926530900507535</v>
      </c>
      <c r="D102" s="22">
        <f t="shared" si="2"/>
        <v>0.12979458936026433</v>
      </c>
      <c r="E102" s="22">
        <f t="shared" si="2"/>
        <v>0.12608833063683716</v>
      </c>
      <c r="F102" s="22">
        <f t="shared" si="2"/>
        <v>0.1263331984708195</v>
      </c>
      <c r="G102" s="22">
        <f t="shared" si="2"/>
        <v>0.13413666591021015</v>
      </c>
      <c r="H102" s="22">
        <f t="shared" si="2"/>
        <v>0.14827095572933285</v>
      </c>
      <c r="I102" s="22">
        <f t="shared" si="2"/>
        <v>0.16217758380438019</v>
      </c>
      <c r="J102" s="22">
        <f t="shared" si="2"/>
        <v>0.16174547111145104</v>
      </c>
      <c r="K102" s="22">
        <f t="shared" si="2"/>
        <v>0.1657082040008088</v>
      </c>
      <c r="L102" s="22">
        <f t="shared" si="2"/>
        <v>0.17231779223232224</v>
      </c>
      <c r="M102" s="22">
        <f t="shared" si="2"/>
        <v>0.17995560232807634</v>
      </c>
      <c r="N102" s="22">
        <f t="shared" si="2"/>
        <v>0.17810192454562357</v>
      </c>
      <c r="O102" s="22">
        <f t="shared" si="2"/>
        <v>0.17925897008116318</v>
      </c>
      <c r="P102" s="22">
        <f t="shared" si="2"/>
        <v>0.17520508322366138</v>
      </c>
      <c r="Q102" s="22">
        <f t="shared" si="2"/>
        <v>0.18086153493688364</v>
      </c>
      <c r="R102" s="22">
        <f t="shared" si="2"/>
        <v>0.186671236860315</v>
      </c>
      <c r="S102" s="22">
        <f t="shared" si="2"/>
        <v>0.19600906127344569</v>
      </c>
      <c r="T102" s="22">
        <f t="shared" si="2"/>
        <v>0.19845114112288656</v>
      </c>
      <c r="U102" s="22">
        <f t="shared" si="2"/>
        <v>0.19728098952540368</v>
      </c>
      <c r="V102" s="22">
        <f t="shared" si="2"/>
        <v>0.18929667932360064</v>
      </c>
      <c r="W102" s="22">
        <f t="shared" si="2"/>
        <v>0.18427271087023511</v>
      </c>
      <c r="X102" s="22">
        <f t="shared" si="2"/>
        <v>0.17982428710885098</v>
      </c>
      <c r="Y102" s="22">
        <f t="shared" si="2"/>
        <v>0.19244620633023576</v>
      </c>
      <c r="Z102" s="22">
        <f t="shared" si="2"/>
        <v>0.18984791115302155</v>
      </c>
      <c r="AA102" s="22">
        <f t="shared" si="2"/>
        <v>0.1889702735068971</v>
      </c>
      <c r="AB102" s="22">
        <f t="shared" si="2"/>
        <v>0.19185095417056777</v>
      </c>
      <c r="AC102" s="22">
        <f t="shared" si="2"/>
        <v>0.19502611165101333</v>
      </c>
      <c r="AD102" s="22">
        <f t="shared" si="2"/>
        <v>0.19630283096022538</v>
      </c>
      <c r="AE102" s="22">
        <f t="shared" si="2"/>
        <v>0.20196195304576103</v>
      </c>
      <c r="AF102" s="22">
        <f t="shared" si="2"/>
        <v>0.20471230697225054</v>
      </c>
      <c r="AG102" s="22">
        <f t="shared" si="2"/>
        <v>0.2070789211128356</v>
      </c>
      <c r="AH102" s="22">
        <f t="shared" si="2"/>
        <v>0.20240197592929174</v>
      </c>
      <c r="AI102" s="22">
        <f t="shared" si="2"/>
        <v>0.20631286178898822</v>
      </c>
      <c r="AJ102" s="22">
        <f t="shared" si="2"/>
        <v>0.23481867373806622</v>
      </c>
      <c r="AK102" s="22">
        <f t="shared" si="2"/>
        <v>0.22264948592691103</v>
      </c>
      <c r="AL102" s="22">
        <f t="shared" ref="AL102" si="3">AL5</f>
        <v>0.20578531636848116</v>
      </c>
    </row>
    <row r="103" spans="1:38">
      <c r="A103" s="21"/>
    </row>
    <row r="104" spans="1:38">
      <c r="A104" s="21"/>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row>
  </sheetData>
  <phoneticPr fontId="0" type="noConversion"/>
  <printOptions horizontalCentered="1"/>
  <pageMargins left="0.26" right="0.31" top="0.23622047244094491" bottom="0.19685039370078741" header="0.31496062992125984" footer="0.19685039370078741"/>
  <pageSetup paperSize="9" scale="47" orientation="landscape" r:id="rId1"/>
  <headerFooter alignWithMargins="0">
    <oddFooter>&amp;L&amp;8Statistique des assurances sociales suisses, OFAS, Schweizerische Sozialversicherungsstatistik, BSV&amp;R&amp;8&amp;F, &amp;D, &amp;T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F129-2ED2-412C-9EB4-75643A6796C2}">
  <sheetPr>
    <pageSetUpPr fitToPage="1"/>
  </sheetPr>
  <dimension ref="A1:AL117"/>
  <sheetViews>
    <sheetView zoomScaleNormal="100" zoomScaleSheetLayoutView="98" workbookViewId="0"/>
  </sheetViews>
  <sheetFormatPr baseColWidth="10" defaultColWidth="11.42578125" defaultRowHeight="12.75" outlineLevelCol="2"/>
  <cols>
    <col min="1" max="1" width="46.7109375" style="1" customWidth="1"/>
    <col min="2" max="2" width="46.140625" style="1" customWidth="1"/>
    <col min="3" max="3" width="12.7109375" style="1" customWidth="1"/>
    <col min="4" max="5" width="12.7109375" style="1" hidden="1" customWidth="1" outlineLevel="2" collapsed="1"/>
    <col min="6" max="6" width="12.7109375" style="1" customWidth="1" collapsed="1"/>
    <col min="7" max="15" width="12.7109375" style="1" hidden="1" customWidth="1" outlineLevel="1"/>
    <col min="16" max="16" width="12.7109375" style="1" customWidth="1" collapsed="1"/>
    <col min="17" max="24" width="12.7109375" style="1" hidden="1" customWidth="1" outlineLevel="1"/>
    <col min="25" max="25" width="12.7109375" style="1" hidden="1" customWidth="1" outlineLevel="1" collapsed="1"/>
    <col min="26" max="26" width="12.7109375" style="1" customWidth="1" collapsed="1"/>
    <col min="27" max="34" width="12.7109375" style="1" hidden="1" customWidth="1" outlineLevel="1"/>
    <col min="35" max="35" width="12.7109375" style="1" hidden="1" customWidth="1" outlineLevel="1" collapsed="1"/>
    <col min="36" max="37" width="12.7109375" style="1" customWidth="1" collapsed="1"/>
    <col min="38" max="38" width="12.7109375" style="1" customWidth="1"/>
    <col min="39" max="16384" width="11.42578125" style="1"/>
  </cols>
  <sheetData>
    <row r="1" spans="1:38" s="3" customFormat="1" ht="108" customHeight="1">
      <c r="A1" s="27" t="s">
        <v>48</v>
      </c>
      <c r="B1" s="28" t="s">
        <v>47</v>
      </c>
    </row>
    <row r="2" spans="1:38" ht="15.75" customHeight="1">
      <c r="A2" s="6"/>
      <c r="B2" s="4"/>
      <c r="Q2" s="2"/>
      <c r="R2" s="2"/>
      <c r="S2" s="2"/>
      <c r="T2" s="2"/>
      <c r="U2" s="2"/>
      <c r="V2" s="2"/>
      <c r="W2" s="2"/>
      <c r="X2" s="2"/>
      <c r="Y2" s="2"/>
      <c r="Z2" s="2"/>
      <c r="AA2" s="2"/>
      <c r="AB2" s="2"/>
      <c r="AC2" s="2"/>
      <c r="AD2" s="2"/>
      <c r="AE2" s="2"/>
    </row>
    <row r="3" spans="1:38" s="2" customFormat="1">
      <c r="A3" s="10"/>
      <c r="B3" s="10"/>
      <c r="C3" s="11" t="s">
        <v>37</v>
      </c>
      <c r="D3" s="11" t="s">
        <v>38</v>
      </c>
      <c r="E3" s="11" t="s">
        <v>39</v>
      </c>
      <c r="F3" s="11" t="s">
        <v>0</v>
      </c>
      <c r="G3" s="11" t="s">
        <v>37</v>
      </c>
      <c r="H3" s="11" t="s">
        <v>37</v>
      </c>
      <c r="I3" s="11" t="s">
        <v>37</v>
      </c>
      <c r="J3" s="11" t="s">
        <v>37</v>
      </c>
      <c r="K3" s="11" t="s">
        <v>37</v>
      </c>
      <c r="L3" s="11" t="s">
        <v>37</v>
      </c>
      <c r="M3" s="11" t="s">
        <v>37</v>
      </c>
      <c r="N3" s="11" t="s">
        <v>37</v>
      </c>
      <c r="O3" s="11" t="s">
        <v>37</v>
      </c>
      <c r="P3" s="11" t="s">
        <v>10</v>
      </c>
      <c r="Q3" s="16" t="s">
        <v>11</v>
      </c>
      <c r="R3" s="16" t="s">
        <v>12</v>
      </c>
      <c r="S3" s="16" t="s">
        <v>13</v>
      </c>
      <c r="T3" s="16" t="s">
        <v>14</v>
      </c>
      <c r="U3" s="16" t="s">
        <v>15</v>
      </c>
      <c r="V3" s="16" t="s">
        <v>16</v>
      </c>
      <c r="W3" s="16" t="s">
        <v>17</v>
      </c>
      <c r="X3" s="16" t="s">
        <v>18</v>
      </c>
      <c r="Y3" s="16" t="s">
        <v>19</v>
      </c>
      <c r="Z3" s="16" t="s">
        <v>20</v>
      </c>
      <c r="AA3" s="16" t="s">
        <v>22</v>
      </c>
      <c r="AB3" s="16" t="s">
        <v>23</v>
      </c>
      <c r="AC3" s="16" t="s">
        <v>24</v>
      </c>
      <c r="AD3" s="16" t="s">
        <v>25</v>
      </c>
      <c r="AE3" s="16" t="s">
        <v>35</v>
      </c>
      <c r="AF3" s="16" t="s">
        <v>36</v>
      </c>
      <c r="AG3" s="16" t="s">
        <v>40</v>
      </c>
      <c r="AH3" s="16" t="s">
        <v>41</v>
      </c>
      <c r="AI3" s="16" t="s">
        <v>42</v>
      </c>
      <c r="AJ3" s="16" t="s">
        <v>43</v>
      </c>
      <c r="AK3" s="16" t="s">
        <v>45</v>
      </c>
      <c r="AL3" s="16" t="s">
        <v>46</v>
      </c>
    </row>
    <row r="4" spans="1:38" s="5" customFormat="1" ht="30" customHeight="1">
      <c r="A4" s="23" t="s">
        <v>30</v>
      </c>
      <c r="B4" s="25" t="s">
        <v>28</v>
      </c>
      <c r="C4" s="34" t="s">
        <v>21</v>
      </c>
      <c r="D4" s="34">
        <f t="shared" ref="D4:AL4" si="0">D103-C103</f>
        <v>4.956723797234025E-3</v>
      </c>
      <c r="E4" s="34">
        <f t="shared" si="0"/>
        <v>2.174663398884974E-3</v>
      </c>
      <c r="F4" s="34">
        <f t="shared" si="0"/>
        <v>3.2311047437638407E-3</v>
      </c>
      <c r="G4" s="34">
        <f t="shared" si="0"/>
        <v>7.7611117854963496E-3</v>
      </c>
      <c r="H4" s="34">
        <f t="shared" si="0"/>
        <v>1.068319007026311E-2</v>
      </c>
      <c r="I4" s="34">
        <f t="shared" si="0"/>
        <v>7.9528271771722725E-3</v>
      </c>
      <c r="J4" s="34">
        <f t="shared" si="0"/>
        <v>-2.7873645859876062E-3</v>
      </c>
      <c r="K4" s="34">
        <f t="shared" si="0"/>
        <v>8.6346677141484196E-3</v>
      </c>
      <c r="L4" s="34">
        <f t="shared" si="0"/>
        <v>4.99490751732376E-3</v>
      </c>
      <c r="M4" s="34">
        <f t="shared" si="0"/>
        <v>-1.2620559055493419E-3</v>
      </c>
      <c r="N4" s="34">
        <f t="shared" si="0"/>
        <v>2.2755159936032054E-3</v>
      </c>
      <c r="O4" s="34">
        <f t="shared" si="0"/>
        <v>1.9243932422117471E-3</v>
      </c>
      <c r="P4" s="34">
        <f t="shared" si="0"/>
        <v>-2.117087099605397E-3</v>
      </c>
      <c r="Q4" s="34">
        <f t="shared" si="0"/>
        <v>3.552049185050199E-3</v>
      </c>
      <c r="R4" s="34">
        <f t="shared" si="0"/>
        <v>1.0450531033158461E-3</v>
      </c>
      <c r="S4" s="34">
        <f t="shared" si="0"/>
        <v>1.5447830417617825E-3</v>
      </c>
      <c r="T4" s="34">
        <f t="shared" si="0"/>
        <v>-1.9724872656685377E-3</v>
      </c>
      <c r="U4" s="34">
        <f t="shared" si="0"/>
        <v>2.3469061100908906E-3</v>
      </c>
      <c r="V4" s="34">
        <f t="shared" si="0"/>
        <v>-5.6918449202766341E-3</v>
      </c>
      <c r="W4" s="34">
        <f t="shared" si="0"/>
        <v>2.0145229733677938E-3</v>
      </c>
      <c r="X4" s="34">
        <f t="shared" si="0"/>
        <v>-5.4009899212811852E-3</v>
      </c>
      <c r="Y4" s="34">
        <f t="shared" si="0"/>
        <v>5.8563335143437256E-3</v>
      </c>
      <c r="Z4" s="34">
        <f t="shared" si="0"/>
        <v>-8.6114278933466237E-4</v>
      </c>
      <c r="AA4" s="34">
        <f t="shared" si="0"/>
        <v>5.1808965905216497E-3</v>
      </c>
      <c r="AB4" s="34">
        <f t="shared" si="0"/>
        <v>2.0360363469127396E-3</v>
      </c>
      <c r="AC4" s="34">
        <f t="shared" si="0"/>
        <v>6.3080419158537127E-3</v>
      </c>
      <c r="AD4" s="34">
        <f t="shared" si="0"/>
        <v>-5.0314044520111123E-4</v>
      </c>
      <c r="AE4" s="34">
        <f t="shared" si="0"/>
        <v>5.561705841454212E-4</v>
      </c>
      <c r="AF4" s="34">
        <f t="shared" si="0"/>
        <v>-4.2817368141040424E-4</v>
      </c>
      <c r="AG4" s="34">
        <f t="shared" si="0"/>
        <v>7.060261089569364E-3</v>
      </c>
      <c r="AH4" s="34">
        <f t="shared" si="0"/>
        <v>-8.7486976691521501E-3</v>
      </c>
      <c r="AI4" s="34">
        <f t="shared" si="0"/>
        <v>9.4123329646946252E-3</v>
      </c>
      <c r="AJ4" s="34">
        <f t="shared" si="0"/>
        <v>3.5377778154818018E-2</v>
      </c>
      <c r="AK4" s="34">
        <f t="shared" si="0"/>
        <v>-2.3859502548883305E-2</v>
      </c>
      <c r="AL4" s="36">
        <f t="shared" si="0"/>
        <v>-2.1658180896152568E-2</v>
      </c>
    </row>
    <row r="5" spans="1:38" s="5" customFormat="1" ht="30" customHeight="1" thickBot="1">
      <c r="A5" s="24" t="s">
        <v>44</v>
      </c>
      <c r="B5" s="26" t="s">
        <v>29</v>
      </c>
      <c r="C5" s="33" t="s">
        <v>21</v>
      </c>
      <c r="D5" s="33">
        <f t="shared" ref="D5:AL5" si="1">D104-C104</f>
        <v>5.2928035518898242E-4</v>
      </c>
      <c r="E5" s="33">
        <f t="shared" si="1"/>
        <v>-3.7062587234271693E-3</v>
      </c>
      <c r="F5" s="33">
        <f t="shared" si="1"/>
        <v>2.4486783398233736E-4</v>
      </c>
      <c r="G5" s="33">
        <f t="shared" si="1"/>
        <v>7.8034674393906434E-3</v>
      </c>
      <c r="H5" s="33">
        <f t="shared" si="1"/>
        <v>1.4134289819122708E-2</v>
      </c>
      <c r="I5" s="33">
        <f t="shared" si="1"/>
        <v>1.3906628075047334E-2</v>
      </c>
      <c r="J5" s="33">
        <f t="shared" si="1"/>
        <v>-4.3211269292914301E-4</v>
      </c>
      <c r="K5" s="33">
        <f t="shared" si="1"/>
        <v>3.9627328893577507E-3</v>
      </c>
      <c r="L5" s="33">
        <f t="shared" si="1"/>
        <v>6.6095882315134469E-3</v>
      </c>
      <c r="M5" s="33">
        <f t="shared" si="1"/>
        <v>7.637810095754094E-3</v>
      </c>
      <c r="N5" s="33">
        <f t="shared" si="1"/>
        <v>-1.8536777824527673E-3</v>
      </c>
      <c r="O5" s="33">
        <f t="shared" si="1"/>
        <v>1.1570455355396081E-3</v>
      </c>
      <c r="P5" s="33">
        <f t="shared" si="1"/>
        <v>-4.0538868575017983E-3</v>
      </c>
      <c r="Q5" s="33">
        <f t="shared" si="1"/>
        <v>5.6564517132222658E-3</v>
      </c>
      <c r="R5" s="33">
        <f t="shared" si="1"/>
        <v>5.8097019234313596E-3</v>
      </c>
      <c r="S5" s="33">
        <f t="shared" si="1"/>
        <v>9.3378244131306909E-3</v>
      </c>
      <c r="T5" s="33">
        <f t="shared" si="1"/>
        <v>2.4420798494408646E-3</v>
      </c>
      <c r="U5" s="33">
        <f t="shared" si="1"/>
        <v>-1.1701515974828769E-3</v>
      </c>
      <c r="V5" s="33">
        <f t="shared" si="1"/>
        <v>-7.984310201803041E-3</v>
      </c>
      <c r="W5" s="33">
        <f t="shared" si="1"/>
        <v>-5.0239684533655293E-3</v>
      </c>
      <c r="X5" s="33">
        <f t="shared" si="1"/>
        <v>-4.4484237613841293E-3</v>
      </c>
      <c r="Y5" s="33">
        <f t="shared" si="1"/>
        <v>1.2621919221384781E-2</v>
      </c>
      <c r="Z5" s="33">
        <f t="shared" si="1"/>
        <v>-2.598295177214216E-3</v>
      </c>
      <c r="AA5" s="33">
        <f t="shared" si="1"/>
        <v>-8.7763764612444617E-4</v>
      </c>
      <c r="AB5" s="33">
        <f t="shared" si="1"/>
        <v>2.8806806636706705E-3</v>
      </c>
      <c r="AC5" s="33">
        <f t="shared" si="1"/>
        <v>3.1751574804455562E-3</v>
      </c>
      <c r="AD5" s="33">
        <f t="shared" si="1"/>
        <v>1.2767193092120543E-3</v>
      </c>
      <c r="AE5" s="33">
        <f t="shared" si="1"/>
        <v>5.6591220855356505E-3</v>
      </c>
      <c r="AF5" s="33">
        <f t="shared" si="1"/>
        <v>2.7503539264895072E-3</v>
      </c>
      <c r="AG5" s="33">
        <f t="shared" si="1"/>
        <v>2.3666141405850605E-3</v>
      </c>
      <c r="AH5" s="33">
        <f t="shared" si="1"/>
        <v>-4.6769451835438625E-3</v>
      </c>
      <c r="AI5" s="33">
        <f t="shared" si="1"/>
        <v>3.9108858596964835E-3</v>
      </c>
      <c r="AJ5" s="33">
        <f t="shared" si="1"/>
        <v>2.8505811949078003E-2</v>
      </c>
      <c r="AK5" s="33">
        <f t="shared" si="1"/>
        <v>-1.2169187811155197E-2</v>
      </c>
      <c r="AL5" s="37">
        <f t="shared" si="1"/>
        <v>-1.686416955842987E-2</v>
      </c>
    </row>
    <row r="6" spans="1:38" s="5" customFormat="1">
      <c r="A6" s="12"/>
      <c r="B6" s="12"/>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row>
    <row r="7" spans="1:38" s="5" customFormat="1">
      <c r="A7" s="12"/>
      <c r="B7" s="12"/>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row>
    <row r="8" spans="1:38" s="5" customFormat="1">
      <c r="A8" s="12"/>
      <c r="B8" s="12"/>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row>
    <row r="9" spans="1:38" s="9" customFormat="1" ht="12"/>
    <row r="10" spans="1:38" s="9" customFormat="1" ht="12"/>
    <row r="11" spans="1:38" s="9" customFormat="1" ht="12"/>
    <row r="12" spans="1:38" s="9" customFormat="1" ht="12"/>
    <row r="13" spans="1:38" s="9" customFormat="1" ht="12"/>
    <row r="14" spans="1:38" s="9" customFormat="1" ht="12"/>
    <row r="15" spans="1:38" s="9" customFormat="1" ht="12"/>
    <row r="16" spans="1:38" s="9" customFormat="1" ht="12"/>
    <row r="17" s="9" customFormat="1" ht="12"/>
    <row r="18" s="9" customFormat="1" ht="12"/>
    <row r="19" s="9" customFormat="1" ht="12"/>
    <row r="20" s="9" customFormat="1" ht="12"/>
    <row r="21" s="9" customFormat="1" ht="12"/>
    <row r="22" s="9" customFormat="1" ht="12"/>
    <row r="23" s="9" customFormat="1" ht="12"/>
    <row r="24" s="9" customFormat="1" ht="12"/>
    <row r="25" s="9" customFormat="1" ht="12"/>
    <row r="26" s="9" customFormat="1" ht="12"/>
    <row r="27" s="9" customFormat="1" ht="12"/>
    <row r="28" s="9" customFormat="1" ht="12"/>
    <row r="29" s="9" customFormat="1" ht="12"/>
    <row r="30" s="9" customFormat="1" ht="12"/>
    <row r="31" s="9" customFormat="1" ht="12"/>
    <row r="32" s="9" customFormat="1" ht="12"/>
    <row r="33" spans="1:17" s="9" customFormat="1" ht="12"/>
    <row r="34" spans="1:17" s="9" customFormat="1" ht="12"/>
    <row r="35" spans="1:17" s="9" customFormat="1" ht="12"/>
    <row r="36" spans="1:17" s="9" customFormat="1" ht="12">
      <c r="A36" s="15"/>
      <c r="B36" s="15"/>
      <c r="C36" s="20"/>
      <c r="D36" s="20"/>
      <c r="E36" s="20"/>
      <c r="F36" s="20"/>
      <c r="L36" s="20"/>
      <c r="M36" s="20"/>
      <c r="N36" s="20"/>
      <c r="O36" s="20"/>
      <c r="P36" s="20"/>
      <c r="Q36" s="20"/>
    </row>
    <row r="37" spans="1:17" s="9" customFormat="1" ht="12"/>
    <row r="38" spans="1:17" s="9" customFormat="1" ht="12"/>
    <row r="39" spans="1:17" s="9" customFormat="1" ht="12"/>
    <row r="40" spans="1:17" s="9" customFormat="1" ht="12"/>
    <row r="41" spans="1:17" s="9" customFormat="1" ht="12"/>
    <row r="42" spans="1:17" s="9" customFormat="1" ht="12"/>
    <row r="43" spans="1:17" s="9" customFormat="1" ht="12"/>
    <row r="44" spans="1:17" s="9" customFormat="1" ht="12"/>
    <row r="45" spans="1:17" s="9" customFormat="1" ht="12"/>
    <row r="46" spans="1:17" s="9" customFormat="1" ht="12"/>
    <row r="47" spans="1:17" s="9" customFormat="1" ht="12"/>
    <row r="48" spans="1:17"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row r="64" s="9" customFormat="1" ht="12"/>
    <row r="65" s="9" customFormat="1" ht="12"/>
    <row r="66" s="9" customFormat="1" ht="12"/>
    <row r="67" s="9" customFormat="1" ht="12"/>
    <row r="68" s="9" customFormat="1" ht="12"/>
    <row r="69" s="9" customFormat="1" ht="12"/>
    <row r="70" s="9" customFormat="1" ht="12"/>
    <row r="71" s="9" customFormat="1" ht="12"/>
    <row r="72" s="9" customFormat="1" ht="12"/>
    <row r="73" s="9" customFormat="1" ht="12"/>
    <row r="74" s="9" customFormat="1" ht="12"/>
    <row r="75" s="9" customFormat="1" ht="12"/>
    <row r="76" s="9" customFormat="1" ht="12"/>
    <row r="77" s="9" customFormat="1" ht="12"/>
    <row r="78" s="9" customFormat="1" ht="12"/>
    <row r="79" s="9" customFormat="1" ht="12"/>
    <row r="80" s="9" customFormat="1" ht="12"/>
    <row r="81" s="9" customFormat="1" ht="12"/>
    <row r="82" s="9" customFormat="1" ht="12"/>
    <row r="83" s="9" customFormat="1" ht="12"/>
    <row r="84" s="9" customFormat="1" ht="12"/>
    <row r="85" s="9" customFormat="1" ht="12"/>
    <row r="86" s="9" customFormat="1" ht="12"/>
    <row r="87" s="9" customFormat="1" ht="12"/>
    <row r="88" s="9" customFormat="1" ht="12"/>
    <row r="89" s="9" customFormat="1" ht="12"/>
    <row r="90" s="9" customFormat="1" ht="12"/>
    <row r="91" s="9" customFormat="1" ht="12"/>
    <row r="92" s="9" customFormat="1" ht="12"/>
    <row r="93" s="9" customFormat="1" ht="12"/>
    <row r="94" s="9" customFormat="1" ht="12"/>
    <row r="95" s="9" customFormat="1" ht="12"/>
    <row r="96" s="9" customFormat="1" ht="12"/>
    <row r="97" spans="1:38" s="9" customFormat="1" ht="12"/>
    <row r="98" spans="1:38" s="9" customFormat="1" ht="12"/>
    <row r="99" spans="1:38" s="9" customFormat="1" ht="12"/>
    <row r="100" spans="1:38" s="3" customFormat="1" ht="108" customHeight="1">
      <c r="A100" s="27" t="s">
        <v>49</v>
      </c>
      <c r="B100" s="28" t="s">
        <v>50</v>
      </c>
    </row>
    <row r="101" spans="1:38" ht="15.75" customHeight="1">
      <c r="A101" s="6"/>
      <c r="B101" s="4"/>
      <c r="Q101" s="2"/>
      <c r="R101" s="2"/>
      <c r="S101" s="2"/>
      <c r="T101" s="2"/>
      <c r="U101" s="2"/>
      <c r="V101" s="2"/>
      <c r="W101" s="2"/>
      <c r="X101" s="2"/>
      <c r="Y101" s="2"/>
      <c r="Z101" s="2"/>
      <c r="AA101" s="2"/>
      <c r="AB101" s="2"/>
      <c r="AC101" s="2"/>
      <c r="AD101" s="2"/>
      <c r="AE101" s="2"/>
    </row>
    <row r="102" spans="1:38" s="2" customFormat="1">
      <c r="A102" s="10"/>
      <c r="B102" s="10"/>
      <c r="C102" s="11" t="s">
        <v>37</v>
      </c>
      <c r="D102" s="11" t="s">
        <v>38</v>
      </c>
      <c r="E102" s="11" t="s">
        <v>39</v>
      </c>
      <c r="F102" s="11" t="s">
        <v>0</v>
      </c>
      <c r="G102" s="11" t="s">
        <v>1</v>
      </c>
      <c r="H102" s="11" t="s">
        <v>2</v>
      </c>
      <c r="I102" s="11" t="s">
        <v>3</v>
      </c>
      <c r="J102" s="11" t="s">
        <v>4</v>
      </c>
      <c r="K102" s="11" t="s">
        <v>5</v>
      </c>
      <c r="L102" s="11" t="s">
        <v>6</v>
      </c>
      <c r="M102" s="11" t="s">
        <v>7</v>
      </c>
      <c r="N102" s="11" t="s">
        <v>8</v>
      </c>
      <c r="O102" s="11" t="s">
        <v>9</v>
      </c>
      <c r="P102" s="11" t="s">
        <v>10</v>
      </c>
      <c r="Q102" s="16" t="s">
        <v>11</v>
      </c>
      <c r="R102" s="16" t="s">
        <v>12</v>
      </c>
      <c r="S102" s="16" t="s">
        <v>13</v>
      </c>
      <c r="T102" s="16" t="s">
        <v>14</v>
      </c>
      <c r="U102" s="16" t="s">
        <v>15</v>
      </c>
      <c r="V102" s="16" t="s">
        <v>16</v>
      </c>
      <c r="W102" s="16" t="s">
        <v>17</v>
      </c>
      <c r="X102" s="16" t="s">
        <v>18</v>
      </c>
      <c r="Y102" s="16" t="s">
        <v>19</v>
      </c>
      <c r="Z102" s="16" t="s">
        <v>20</v>
      </c>
      <c r="AA102" s="16" t="s">
        <v>22</v>
      </c>
      <c r="AB102" s="16" t="s">
        <v>23</v>
      </c>
      <c r="AC102" s="16" t="s">
        <v>24</v>
      </c>
      <c r="AD102" s="16" t="s">
        <v>25</v>
      </c>
      <c r="AE102" s="16" t="s">
        <v>35</v>
      </c>
      <c r="AF102" s="16" t="s">
        <v>36</v>
      </c>
      <c r="AG102" s="16" t="s">
        <v>40</v>
      </c>
      <c r="AH102" s="16" t="s">
        <v>41</v>
      </c>
      <c r="AI102" s="16" t="s">
        <v>42</v>
      </c>
      <c r="AJ102" s="16" t="s">
        <v>43</v>
      </c>
      <c r="AK102" s="16" t="s">
        <v>45</v>
      </c>
      <c r="AL102" s="16" t="s">
        <v>46</v>
      </c>
    </row>
    <row r="103" spans="1:38" s="5" customFormat="1" ht="30" customHeight="1">
      <c r="A103" s="23" t="s">
        <v>30</v>
      </c>
      <c r="B103" s="25" t="s">
        <v>28</v>
      </c>
      <c r="C103" s="31">
        <v>0.1955156946800512</v>
      </c>
      <c r="D103" s="31">
        <v>0.20047241847728522</v>
      </c>
      <c r="E103" s="31">
        <v>0.2026470818761702</v>
      </c>
      <c r="F103" s="31">
        <v>0.20587818661993404</v>
      </c>
      <c r="G103" s="31">
        <v>0.21363929840543039</v>
      </c>
      <c r="H103" s="31">
        <v>0.2243224884756935</v>
      </c>
      <c r="I103" s="31">
        <v>0.23227531565286577</v>
      </c>
      <c r="J103" s="31">
        <v>0.22948795106687817</v>
      </c>
      <c r="K103" s="31">
        <v>0.23812261878102658</v>
      </c>
      <c r="L103" s="31">
        <v>0.24311752629835034</v>
      </c>
      <c r="M103" s="31">
        <v>0.241855470392801</v>
      </c>
      <c r="N103" s="31">
        <v>0.24413098638640421</v>
      </c>
      <c r="O103" s="31">
        <v>0.24605537962861596</v>
      </c>
      <c r="P103" s="31">
        <v>0.24393829252901056</v>
      </c>
      <c r="Q103" s="31">
        <v>0.24749034171406076</v>
      </c>
      <c r="R103" s="31">
        <v>0.2485353948173766</v>
      </c>
      <c r="S103" s="31">
        <v>0.25008017785913839</v>
      </c>
      <c r="T103" s="31">
        <v>0.24810769059346985</v>
      </c>
      <c r="U103" s="31">
        <v>0.25045459670356074</v>
      </c>
      <c r="V103" s="31">
        <v>0.2447627517832841</v>
      </c>
      <c r="W103" s="31">
        <v>0.2467772747566519</v>
      </c>
      <c r="X103" s="31">
        <v>0.24137628483537071</v>
      </c>
      <c r="Y103" s="31">
        <v>0.24723261834971444</v>
      </c>
      <c r="Z103" s="31">
        <v>0.24637147556037978</v>
      </c>
      <c r="AA103" s="31">
        <v>0.25155237215090143</v>
      </c>
      <c r="AB103" s="31">
        <v>0.25358840849781417</v>
      </c>
      <c r="AC103" s="31">
        <v>0.25989645041366788</v>
      </c>
      <c r="AD103" s="31">
        <v>0.25939330996846677</v>
      </c>
      <c r="AE103" s="31">
        <v>0.25994948055261219</v>
      </c>
      <c r="AF103" s="31">
        <v>0.25952130687120178</v>
      </c>
      <c r="AG103" s="31">
        <v>0.26658156796077115</v>
      </c>
      <c r="AH103" s="31">
        <v>0.257832870291619</v>
      </c>
      <c r="AI103" s="31">
        <v>0.26724520325631362</v>
      </c>
      <c r="AJ103" s="31">
        <v>0.30262298141113164</v>
      </c>
      <c r="AK103" s="31">
        <v>0.27876347886224834</v>
      </c>
      <c r="AL103" s="38">
        <v>0.25710529796609577</v>
      </c>
    </row>
    <row r="104" spans="1:38" s="5" customFormat="1" ht="30" customHeight="1" thickBot="1">
      <c r="A104" s="24" t="s">
        <v>44</v>
      </c>
      <c r="B104" s="26" t="s">
        <v>29</v>
      </c>
      <c r="C104" s="33">
        <v>0.12926530900507535</v>
      </c>
      <c r="D104" s="33">
        <v>0.12979458936026433</v>
      </c>
      <c r="E104" s="33">
        <v>0.12608833063683716</v>
      </c>
      <c r="F104" s="33">
        <v>0.1263331984708195</v>
      </c>
      <c r="G104" s="33">
        <v>0.13413666591021015</v>
      </c>
      <c r="H104" s="33">
        <v>0.14827095572933285</v>
      </c>
      <c r="I104" s="33">
        <v>0.16217758380438019</v>
      </c>
      <c r="J104" s="33">
        <v>0.16174547111145104</v>
      </c>
      <c r="K104" s="33">
        <v>0.1657082040008088</v>
      </c>
      <c r="L104" s="33">
        <v>0.17231779223232224</v>
      </c>
      <c r="M104" s="33">
        <v>0.17995560232807634</v>
      </c>
      <c r="N104" s="33">
        <v>0.17810192454562357</v>
      </c>
      <c r="O104" s="33">
        <v>0.17925897008116318</v>
      </c>
      <c r="P104" s="33">
        <v>0.17520508322366138</v>
      </c>
      <c r="Q104" s="33">
        <v>0.18086153493688364</v>
      </c>
      <c r="R104" s="33">
        <v>0.186671236860315</v>
      </c>
      <c r="S104" s="33">
        <v>0.19600906127344569</v>
      </c>
      <c r="T104" s="33">
        <v>0.19845114112288656</v>
      </c>
      <c r="U104" s="33">
        <v>0.19728098952540368</v>
      </c>
      <c r="V104" s="33">
        <v>0.18929667932360064</v>
      </c>
      <c r="W104" s="33">
        <v>0.18427271087023511</v>
      </c>
      <c r="X104" s="33">
        <v>0.17982428710885098</v>
      </c>
      <c r="Y104" s="33">
        <v>0.19244620633023576</v>
      </c>
      <c r="Z104" s="33">
        <v>0.18984791115302155</v>
      </c>
      <c r="AA104" s="33">
        <v>0.1889702735068971</v>
      </c>
      <c r="AB104" s="33">
        <v>0.19185095417056777</v>
      </c>
      <c r="AC104" s="33">
        <v>0.19502611165101333</v>
      </c>
      <c r="AD104" s="33">
        <v>0.19630283096022538</v>
      </c>
      <c r="AE104" s="33">
        <v>0.20196195304576103</v>
      </c>
      <c r="AF104" s="33">
        <v>0.20471230697225054</v>
      </c>
      <c r="AG104" s="33">
        <v>0.2070789211128356</v>
      </c>
      <c r="AH104" s="33">
        <v>0.20240197592929174</v>
      </c>
      <c r="AI104" s="33">
        <v>0.20631286178898822</v>
      </c>
      <c r="AJ104" s="33">
        <v>0.23481867373806622</v>
      </c>
      <c r="AK104" s="33">
        <v>0.22264948592691103</v>
      </c>
      <c r="AL104" s="37">
        <v>0.20578531636848116</v>
      </c>
    </row>
    <row r="105" spans="1:38" s="9" customFormat="1" ht="12"/>
    <row r="106" spans="1:38" s="9" customFormat="1" ht="12"/>
    <row r="107" spans="1:38" s="18" customFormat="1">
      <c r="C107" s="18">
        <v>1987</v>
      </c>
      <c r="D107" s="18">
        <v>1988</v>
      </c>
      <c r="E107" s="18">
        <v>1989</v>
      </c>
      <c r="F107" s="18">
        <v>1990</v>
      </c>
      <c r="G107" s="18">
        <v>1991</v>
      </c>
      <c r="H107" s="18">
        <v>1992</v>
      </c>
      <c r="I107" s="18">
        <v>1993</v>
      </c>
      <c r="J107" s="18">
        <v>1994</v>
      </c>
      <c r="K107" s="18">
        <v>1995</v>
      </c>
      <c r="L107" s="18">
        <v>1996</v>
      </c>
      <c r="M107" s="18">
        <v>1997</v>
      </c>
      <c r="N107" s="18">
        <v>1998</v>
      </c>
      <c r="O107" s="18">
        <v>1999</v>
      </c>
      <c r="P107" s="18">
        <v>2000</v>
      </c>
      <c r="Q107" s="18">
        <v>2001</v>
      </c>
      <c r="R107" s="18">
        <v>2002</v>
      </c>
      <c r="S107" s="18">
        <v>2003</v>
      </c>
      <c r="T107" s="18">
        <v>2004</v>
      </c>
      <c r="U107" s="18">
        <v>2005</v>
      </c>
      <c r="V107" s="18">
        <v>2006</v>
      </c>
      <c r="W107" s="18">
        <v>2007</v>
      </c>
      <c r="X107" s="18">
        <v>2008</v>
      </c>
      <c r="Y107" s="18">
        <v>2009</v>
      </c>
      <c r="Z107" s="18">
        <v>2010</v>
      </c>
      <c r="AA107" s="18">
        <v>2011</v>
      </c>
      <c r="AB107" s="18">
        <v>2012</v>
      </c>
      <c r="AC107" s="18">
        <v>2013</v>
      </c>
      <c r="AD107" s="18">
        <v>2014</v>
      </c>
      <c r="AE107" s="18">
        <v>2015</v>
      </c>
      <c r="AF107" s="18">
        <v>2016</v>
      </c>
      <c r="AG107" s="18">
        <v>2017</v>
      </c>
      <c r="AH107" s="18">
        <v>2018</v>
      </c>
      <c r="AI107" s="18">
        <v>2019</v>
      </c>
      <c r="AJ107" s="18">
        <v>2020</v>
      </c>
      <c r="AK107" s="18">
        <v>2021</v>
      </c>
      <c r="AL107" s="18">
        <v>2022</v>
      </c>
    </row>
    <row r="108" spans="1:38" s="18" customFormat="1">
      <c r="A108" s="21" t="str">
        <f t="shared" ref="A108:AL108" si="2">A103</f>
        <v>Taux de la charge sociale</v>
      </c>
      <c r="B108" s="21" t="str">
        <f t="shared" si="2"/>
        <v>Soziallastquote</v>
      </c>
      <c r="C108" s="22">
        <f t="shared" si="2"/>
        <v>0.1955156946800512</v>
      </c>
      <c r="D108" s="22">
        <f t="shared" si="2"/>
        <v>0.20047241847728522</v>
      </c>
      <c r="E108" s="22">
        <f t="shared" si="2"/>
        <v>0.2026470818761702</v>
      </c>
      <c r="F108" s="22">
        <f t="shared" si="2"/>
        <v>0.20587818661993404</v>
      </c>
      <c r="G108" s="22">
        <f t="shared" si="2"/>
        <v>0.21363929840543039</v>
      </c>
      <c r="H108" s="22">
        <f t="shared" si="2"/>
        <v>0.2243224884756935</v>
      </c>
      <c r="I108" s="22">
        <f t="shared" si="2"/>
        <v>0.23227531565286577</v>
      </c>
      <c r="J108" s="22">
        <f t="shared" si="2"/>
        <v>0.22948795106687817</v>
      </c>
      <c r="K108" s="22">
        <f t="shared" si="2"/>
        <v>0.23812261878102658</v>
      </c>
      <c r="L108" s="22">
        <f t="shared" si="2"/>
        <v>0.24311752629835034</v>
      </c>
      <c r="M108" s="22">
        <f t="shared" si="2"/>
        <v>0.241855470392801</v>
      </c>
      <c r="N108" s="22">
        <f t="shared" si="2"/>
        <v>0.24413098638640421</v>
      </c>
      <c r="O108" s="22">
        <f t="shared" si="2"/>
        <v>0.24605537962861596</v>
      </c>
      <c r="P108" s="22">
        <f t="shared" si="2"/>
        <v>0.24393829252901056</v>
      </c>
      <c r="Q108" s="22">
        <f t="shared" si="2"/>
        <v>0.24749034171406076</v>
      </c>
      <c r="R108" s="22">
        <f t="shared" si="2"/>
        <v>0.2485353948173766</v>
      </c>
      <c r="S108" s="22">
        <f t="shared" si="2"/>
        <v>0.25008017785913839</v>
      </c>
      <c r="T108" s="22">
        <f t="shared" si="2"/>
        <v>0.24810769059346985</v>
      </c>
      <c r="U108" s="22">
        <f t="shared" si="2"/>
        <v>0.25045459670356074</v>
      </c>
      <c r="V108" s="22">
        <f t="shared" si="2"/>
        <v>0.2447627517832841</v>
      </c>
      <c r="W108" s="22">
        <f t="shared" si="2"/>
        <v>0.2467772747566519</v>
      </c>
      <c r="X108" s="22">
        <f t="shared" si="2"/>
        <v>0.24137628483537071</v>
      </c>
      <c r="Y108" s="22">
        <f t="shared" si="2"/>
        <v>0.24723261834971444</v>
      </c>
      <c r="Z108" s="22">
        <f t="shared" si="2"/>
        <v>0.24637147556037978</v>
      </c>
      <c r="AA108" s="22">
        <f t="shared" si="2"/>
        <v>0.25155237215090143</v>
      </c>
      <c r="AB108" s="22">
        <f t="shared" si="2"/>
        <v>0.25358840849781417</v>
      </c>
      <c r="AC108" s="22">
        <f t="shared" si="2"/>
        <v>0.25989645041366788</v>
      </c>
      <c r="AD108" s="22">
        <f t="shared" si="2"/>
        <v>0.25939330996846677</v>
      </c>
      <c r="AE108" s="22">
        <f t="shared" si="2"/>
        <v>0.25994948055261219</v>
      </c>
      <c r="AF108" s="22">
        <f t="shared" si="2"/>
        <v>0.25952130687120178</v>
      </c>
      <c r="AG108" s="22">
        <f t="shared" si="2"/>
        <v>0.26658156796077115</v>
      </c>
      <c r="AH108" s="22">
        <f t="shared" si="2"/>
        <v>0.257832870291619</v>
      </c>
      <c r="AI108" s="22">
        <f t="shared" si="2"/>
        <v>0.26724520325631362</v>
      </c>
      <c r="AJ108" s="22">
        <f t="shared" si="2"/>
        <v>0.30262298141113164</v>
      </c>
      <c r="AK108" s="22">
        <f t="shared" si="2"/>
        <v>0.27876347886224834</v>
      </c>
      <c r="AL108" s="22">
        <f t="shared" si="2"/>
        <v>0.25710529796609577</v>
      </c>
    </row>
    <row r="109" spans="1:38" s="18" customFormat="1">
      <c r="A109" s="21" t="str">
        <f t="shared" ref="A109:AL109" si="3">A104</f>
        <v>Taux de prestations sociales</v>
      </c>
      <c r="B109" s="21" t="str">
        <f t="shared" si="3"/>
        <v>Sozialleistungsquote</v>
      </c>
      <c r="C109" s="22">
        <f t="shared" si="3"/>
        <v>0.12926530900507535</v>
      </c>
      <c r="D109" s="22">
        <f t="shared" si="3"/>
        <v>0.12979458936026433</v>
      </c>
      <c r="E109" s="22">
        <f t="shared" si="3"/>
        <v>0.12608833063683716</v>
      </c>
      <c r="F109" s="22">
        <f t="shared" si="3"/>
        <v>0.1263331984708195</v>
      </c>
      <c r="G109" s="22">
        <f t="shared" si="3"/>
        <v>0.13413666591021015</v>
      </c>
      <c r="H109" s="22">
        <f t="shared" si="3"/>
        <v>0.14827095572933285</v>
      </c>
      <c r="I109" s="22">
        <f t="shared" si="3"/>
        <v>0.16217758380438019</v>
      </c>
      <c r="J109" s="22">
        <f t="shared" si="3"/>
        <v>0.16174547111145104</v>
      </c>
      <c r="K109" s="22">
        <f t="shared" si="3"/>
        <v>0.1657082040008088</v>
      </c>
      <c r="L109" s="22">
        <f t="shared" si="3"/>
        <v>0.17231779223232224</v>
      </c>
      <c r="M109" s="22">
        <f t="shared" si="3"/>
        <v>0.17995560232807634</v>
      </c>
      <c r="N109" s="22">
        <f t="shared" si="3"/>
        <v>0.17810192454562357</v>
      </c>
      <c r="O109" s="22">
        <f t="shared" si="3"/>
        <v>0.17925897008116318</v>
      </c>
      <c r="P109" s="22">
        <f t="shared" si="3"/>
        <v>0.17520508322366138</v>
      </c>
      <c r="Q109" s="22">
        <f t="shared" si="3"/>
        <v>0.18086153493688364</v>
      </c>
      <c r="R109" s="22">
        <f t="shared" si="3"/>
        <v>0.186671236860315</v>
      </c>
      <c r="S109" s="22">
        <f t="shared" si="3"/>
        <v>0.19600906127344569</v>
      </c>
      <c r="T109" s="22">
        <f t="shared" si="3"/>
        <v>0.19845114112288656</v>
      </c>
      <c r="U109" s="22">
        <f t="shared" si="3"/>
        <v>0.19728098952540368</v>
      </c>
      <c r="V109" s="22">
        <f t="shared" si="3"/>
        <v>0.18929667932360064</v>
      </c>
      <c r="W109" s="22">
        <f t="shared" si="3"/>
        <v>0.18427271087023511</v>
      </c>
      <c r="X109" s="22">
        <f t="shared" si="3"/>
        <v>0.17982428710885098</v>
      </c>
      <c r="Y109" s="22">
        <f t="shared" si="3"/>
        <v>0.19244620633023576</v>
      </c>
      <c r="Z109" s="22">
        <f t="shared" si="3"/>
        <v>0.18984791115302155</v>
      </c>
      <c r="AA109" s="22">
        <f t="shared" si="3"/>
        <v>0.1889702735068971</v>
      </c>
      <c r="AB109" s="22">
        <f t="shared" si="3"/>
        <v>0.19185095417056777</v>
      </c>
      <c r="AC109" s="22">
        <f t="shared" si="3"/>
        <v>0.19502611165101333</v>
      </c>
      <c r="AD109" s="22">
        <f t="shared" si="3"/>
        <v>0.19630283096022538</v>
      </c>
      <c r="AE109" s="22">
        <f t="shared" si="3"/>
        <v>0.20196195304576103</v>
      </c>
      <c r="AF109" s="22">
        <f t="shared" si="3"/>
        <v>0.20471230697225054</v>
      </c>
      <c r="AG109" s="22">
        <f t="shared" si="3"/>
        <v>0.2070789211128356</v>
      </c>
      <c r="AH109" s="22">
        <f t="shared" si="3"/>
        <v>0.20240197592929174</v>
      </c>
      <c r="AI109" s="22">
        <f t="shared" si="3"/>
        <v>0.20631286178898822</v>
      </c>
      <c r="AJ109" s="22">
        <f t="shared" si="3"/>
        <v>0.23481867373806622</v>
      </c>
      <c r="AK109" s="22">
        <f t="shared" si="3"/>
        <v>0.22264948592691103</v>
      </c>
      <c r="AL109" s="22">
        <f t="shared" si="3"/>
        <v>0.20578531636848116</v>
      </c>
    </row>
    <row r="110" spans="1:38">
      <c r="A110" s="21"/>
    </row>
    <row r="111" spans="1:38">
      <c r="A111" s="21"/>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row>
    <row r="112" spans="1:38">
      <c r="A112" s="21" t="s">
        <v>32</v>
      </c>
      <c r="B112" s="1" t="s">
        <v>31</v>
      </c>
      <c r="C112" s="29">
        <f>C109</f>
        <v>0.12926530900507535</v>
      </c>
      <c r="D112" s="29">
        <f>D109</f>
        <v>0.12979458936026433</v>
      </c>
      <c r="E112" s="29">
        <f>E109</f>
        <v>0.12608833063683716</v>
      </c>
      <c r="F112" s="29">
        <f>F109</f>
        <v>0.1263331984708195</v>
      </c>
      <c r="G112" s="29">
        <f t="shared" ref="G112:AK112" si="4">G109</f>
        <v>0.13413666591021015</v>
      </c>
      <c r="H112" s="29">
        <f t="shared" si="4"/>
        <v>0.14827095572933285</v>
      </c>
      <c r="I112" s="29">
        <f t="shared" si="4"/>
        <v>0.16217758380438019</v>
      </c>
      <c r="J112" s="29">
        <f t="shared" si="4"/>
        <v>0.16174547111145104</v>
      </c>
      <c r="K112" s="29">
        <f t="shared" si="4"/>
        <v>0.1657082040008088</v>
      </c>
      <c r="L112" s="29">
        <f t="shared" si="4"/>
        <v>0.17231779223232224</v>
      </c>
      <c r="M112" s="29">
        <f t="shared" si="4"/>
        <v>0.17995560232807634</v>
      </c>
      <c r="N112" s="29">
        <f t="shared" si="4"/>
        <v>0.17810192454562357</v>
      </c>
      <c r="O112" s="29">
        <f t="shared" si="4"/>
        <v>0.17925897008116318</v>
      </c>
      <c r="P112" s="29">
        <f t="shared" si="4"/>
        <v>0.17520508322366138</v>
      </c>
      <c r="Q112" s="29">
        <f t="shared" si="4"/>
        <v>0.18086153493688364</v>
      </c>
      <c r="R112" s="29">
        <f t="shared" si="4"/>
        <v>0.186671236860315</v>
      </c>
      <c r="S112" s="29">
        <f t="shared" si="4"/>
        <v>0.19600906127344569</v>
      </c>
      <c r="T112" s="29">
        <f t="shared" si="4"/>
        <v>0.19845114112288656</v>
      </c>
      <c r="U112" s="29">
        <f t="shared" si="4"/>
        <v>0.19728098952540368</v>
      </c>
      <c r="V112" s="29">
        <f t="shared" si="4"/>
        <v>0.18929667932360064</v>
      </c>
      <c r="W112" s="29">
        <f t="shared" si="4"/>
        <v>0.18427271087023511</v>
      </c>
      <c r="X112" s="29">
        <f t="shared" si="4"/>
        <v>0.17982428710885098</v>
      </c>
      <c r="Y112" s="29">
        <f t="shared" si="4"/>
        <v>0.19244620633023576</v>
      </c>
      <c r="Z112" s="29">
        <f t="shared" si="4"/>
        <v>0.18984791115302155</v>
      </c>
      <c r="AA112" s="29">
        <f t="shared" si="4"/>
        <v>0.1889702735068971</v>
      </c>
      <c r="AB112" s="29">
        <f t="shared" si="4"/>
        <v>0.19185095417056777</v>
      </c>
      <c r="AC112" s="29">
        <f t="shared" si="4"/>
        <v>0.19502611165101333</v>
      </c>
      <c r="AD112" s="29">
        <f t="shared" si="4"/>
        <v>0.19630283096022538</v>
      </c>
      <c r="AE112" s="29">
        <f t="shared" si="4"/>
        <v>0.20196195304576103</v>
      </c>
      <c r="AF112" s="29">
        <f t="shared" si="4"/>
        <v>0.20471230697225054</v>
      </c>
      <c r="AG112" s="29">
        <f t="shared" si="4"/>
        <v>0.2070789211128356</v>
      </c>
      <c r="AH112" s="29">
        <f t="shared" si="4"/>
        <v>0.20240197592929174</v>
      </c>
      <c r="AI112" s="29">
        <f t="shared" si="4"/>
        <v>0.20631286178898822</v>
      </c>
      <c r="AJ112" s="29">
        <f t="shared" si="4"/>
        <v>0.23481867373806622</v>
      </c>
      <c r="AK112" s="29">
        <f t="shared" si="4"/>
        <v>0.22264948592691103</v>
      </c>
      <c r="AL112" s="29">
        <f t="shared" ref="AL112" si="5">AL109</f>
        <v>0.20578531636848116</v>
      </c>
    </row>
    <row r="113" spans="1:38">
      <c r="A113" s="21" t="s">
        <v>34</v>
      </c>
      <c r="B113" s="1" t="s">
        <v>33</v>
      </c>
      <c r="C113" s="29">
        <f>C108</f>
        <v>0.1955156946800512</v>
      </c>
      <c r="D113" s="29">
        <f>D108</f>
        <v>0.20047241847728522</v>
      </c>
      <c r="E113" s="29">
        <f>E108</f>
        <v>0.2026470818761702</v>
      </c>
      <c r="F113" s="29">
        <f>F108</f>
        <v>0.20587818661993404</v>
      </c>
      <c r="G113" s="29">
        <f t="shared" ref="G113:AK113" si="6">G108</f>
        <v>0.21363929840543039</v>
      </c>
      <c r="H113" s="29">
        <f t="shared" si="6"/>
        <v>0.2243224884756935</v>
      </c>
      <c r="I113" s="29">
        <f t="shared" si="6"/>
        <v>0.23227531565286577</v>
      </c>
      <c r="J113" s="29">
        <f t="shared" si="6"/>
        <v>0.22948795106687817</v>
      </c>
      <c r="K113" s="29">
        <f t="shared" si="6"/>
        <v>0.23812261878102658</v>
      </c>
      <c r="L113" s="29">
        <f t="shared" si="6"/>
        <v>0.24311752629835034</v>
      </c>
      <c r="M113" s="29">
        <f t="shared" si="6"/>
        <v>0.241855470392801</v>
      </c>
      <c r="N113" s="29">
        <f t="shared" si="6"/>
        <v>0.24413098638640421</v>
      </c>
      <c r="O113" s="29">
        <f t="shared" si="6"/>
        <v>0.24605537962861596</v>
      </c>
      <c r="P113" s="29">
        <f t="shared" si="6"/>
        <v>0.24393829252901056</v>
      </c>
      <c r="Q113" s="29">
        <f t="shared" si="6"/>
        <v>0.24749034171406076</v>
      </c>
      <c r="R113" s="29">
        <f t="shared" si="6"/>
        <v>0.2485353948173766</v>
      </c>
      <c r="S113" s="29">
        <f t="shared" si="6"/>
        <v>0.25008017785913839</v>
      </c>
      <c r="T113" s="29">
        <f t="shared" si="6"/>
        <v>0.24810769059346985</v>
      </c>
      <c r="U113" s="29">
        <f t="shared" si="6"/>
        <v>0.25045459670356074</v>
      </c>
      <c r="V113" s="29">
        <f t="shared" si="6"/>
        <v>0.2447627517832841</v>
      </c>
      <c r="W113" s="29">
        <f t="shared" si="6"/>
        <v>0.2467772747566519</v>
      </c>
      <c r="X113" s="29">
        <f t="shared" si="6"/>
        <v>0.24137628483537071</v>
      </c>
      <c r="Y113" s="29">
        <f t="shared" si="6"/>
        <v>0.24723261834971444</v>
      </c>
      <c r="Z113" s="29">
        <f t="shared" si="6"/>
        <v>0.24637147556037978</v>
      </c>
      <c r="AA113" s="29">
        <f t="shared" si="6"/>
        <v>0.25155237215090143</v>
      </c>
      <c r="AB113" s="29">
        <f t="shared" si="6"/>
        <v>0.25358840849781417</v>
      </c>
      <c r="AC113" s="29">
        <f t="shared" si="6"/>
        <v>0.25989645041366788</v>
      </c>
      <c r="AD113" s="29">
        <f t="shared" si="6"/>
        <v>0.25939330996846677</v>
      </c>
      <c r="AE113" s="29">
        <f t="shared" si="6"/>
        <v>0.25994948055261219</v>
      </c>
      <c r="AF113" s="29">
        <f t="shared" si="6"/>
        <v>0.25952130687120178</v>
      </c>
      <c r="AG113" s="29">
        <f t="shared" si="6"/>
        <v>0.26658156796077115</v>
      </c>
      <c r="AH113" s="29">
        <f t="shared" si="6"/>
        <v>0.257832870291619</v>
      </c>
      <c r="AI113" s="29">
        <f t="shared" si="6"/>
        <v>0.26724520325631362</v>
      </c>
      <c r="AJ113" s="29">
        <f t="shared" si="6"/>
        <v>0.30262298141113164</v>
      </c>
      <c r="AK113" s="29">
        <f t="shared" si="6"/>
        <v>0.27876347886224834</v>
      </c>
      <c r="AL113" s="29">
        <f t="shared" ref="AL113" si="7">AL108</f>
        <v>0.25710529796609577</v>
      </c>
    </row>
    <row r="114" spans="1:38">
      <c r="A114" s="21"/>
    </row>
    <row r="115" spans="1:38">
      <c r="A115" s="21" t="s">
        <v>27</v>
      </c>
      <c r="B115" s="21" t="s">
        <v>26</v>
      </c>
      <c r="C115" s="1">
        <f>C107</f>
        <v>1987</v>
      </c>
      <c r="D115" s="1">
        <f>D107</f>
        <v>1988</v>
      </c>
      <c r="E115" s="1">
        <f>E107</f>
        <v>1989</v>
      </c>
      <c r="F115" s="1">
        <f>F107</f>
        <v>1990</v>
      </c>
      <c r="G115" s="1">
        <f>G107</f>
        <v>1991</v>
      </c>
      <c r="H115" s="1">
        <f t="shared" ref="H115:AK115" si="8">H107</f>
        <v>1992</v>
      </c>
      <c r="I115" s="1">
        <f t="shared" si="8"/>
        <v>1993</v>
      </c>
      <c r="J115" s="1">
        <f t="shared" si="8"/>
        <v>1994</v>
      </c>
      <c r="K115" s="1">
        <f t="shared" si="8"/>
        <v>1995</v>
      </c>
      <c r="L115" s="1">
        <f t="shared" si="8"/>
        <v>1996</v>
      </c>
      <c r="M115" s="1">
        <f t="shared" si="8"/>
        <v>1997</v>
      </c>
      <c r="N115" s="1">
        <f t="shared" si="8"/>
        <v>1998</v>
      </c>
      <c r="O115" s="1">
        <f t="shared" si="8"/>
        <v>1999</v>
      </c>
      <c r="P115" s="1">
        <f t="shared" si="8"/>
        <v>2000</v>
      </c>
      <c r="Q115" s="1">
        <f t="shared" si="8"/>
        <v>2001</v>
      </c>
      <c r="R115" s="1">
        <f t="shared" si="8"/>
        <v>2002</v>
      </c>
      <c r="S115" s="1">
        <f t="shared" si="8"/>
        <v>2003</v>
      </c>
      <c r="T115" s="1">
        <f t="shared" si="8"/>
        <v>2004</v>
      </c>
      <c r="U115" s="1">
        <f t="shared" si="8"/>
        <v>2005</v>
      </c>
      <c r="V115" s="1">
        <f t="shared" si="8"/>
        <v>2006</v>
      </c>
      <c r="W115" s="1">
        <f t="shared" si="8"/>
        <v>2007</v>
      </c>
      <c r="X115" s="1">
        <f t="shared" si="8"/>
        <v>2008</v>
      </c>
      <c r="Y115" s="1">
        <f t="shared" si="8"/>
        <v>2009</v>
      </c>
      <c r="Z115" s="1">
        <f t="shared" si="8"/>
        <v>2010</v>
      </c>
      <c r="AA115" s="1">
        <f t="shared" si="8"/>
        <v>2011</v>
      </c>
      <c r="AB115" s="1">
        <f t="shared" si="8"/>
        <v>2012</v>
      </c>
      <c r="AC115" s="1">
        <f t="shared" si="8"/>
        <v>2013</v>
      </c>
      <c r="AD115" s="1">
        <f t="shared" si="8"/>
        <v>2014</v>
      </c>
      <c r="AE115" s="1">
        <f t="shared" si="8"/>
        <v>2015</v>
      </c>
      <c r="AF115" s="1">
        <f t="shared" si="8"/>
        <v>2016</v>
      </c>
      <c r="AG115" s="1">
        <f t="shared" si="8"/>
        <v>2017</v>
      </c>
      <c r="AH115" s="1">
        <f t="shared" si="8"/>
        <v>2018</v>
      </c>
      <c r="AI115" s="1">
        <f t="shared" si="8"/>
        <v>2019</v>
      </c>
      <c r="AJ115" s="1">
        <f t="shared" si="8"/>
        <v>2020</v>
      </c>
      <c r="AK115" s="1">
        <f t="shared" si="8"/>
        <v>2021</v>
      </c>
      <c r="AL115" s="1">
        <f t="shared" ref="AL115" si="9">AL107</f>
        <v>2022</v>
      </c>
    </row>
    <row r="116" spans="1:38" s="18" customFormat="1">
      <c r="A116" s="21" t="str">
        <f>A108</f>
        <v>Taux de la charge sociale</v>
      </c>
      <c r="B116" s="21" t="str">
        <f>B108</f>
        <v>Soziallastquote</v>
      </c>
      <c r="C116" s="22"/>
      <c r="D116" s="22">
        <f t="shared" ref="D116:AL117" si="10">D108-C108</f>
        <v>4.956723797234025E-3</v>
      </c>
      <c r="E116" s="22">
        <f t="shared" si="10"/>
        <v>2.174663398884974E-3</v>
      </c>
      <c r="F116" s="22">
        <f t="shared" si="10"/>
        <v>3.2311047437638407E-3</v>
      </c>
      <c r="G116" s="22">
        <f t="shared" si="10"/>
        <v>7.7611117854963496E-3</v>
      </c>
      <c r="H116" s="22">
        <f t="shared" si="10"/>
        <v>1.068319007026311E-2</v>
      </c>
      <c r="I116" s="22">
        <f t="shared" si="10"/>
        <v>7.9528271771722725E-3</v>
      </c>
      <c r="J116" s="22">
        <f t="shared" si="10"/>
        <v>-2.7873645859876062E-3</v>
      </c>
      <c r="K116" s="22">
        <f t="shared" si="10"/>
        <v>8.6346677141484196E-3</v>
      </c>
      <c r="L116" s="22">
        <f t="shared" si="10"/>
        <v>4.99490751732376E-3</v>
      </c>
      <c r="M116" s="22">
        <f t="shared" si="10"/>
        <v>-1.2620559055493419E-3</v>
      </c>
      <c r="N116" s="22">
        <f t="shared" si="10"/>
        <v>2.2755159936032054E-3</v>
      </c>
      <c r="O116" s="22">
        <f t="shared" si="10"/>
        <v>1.9243932422117471E-3</v>
      </c>
      <c r="P116" s="22">
        <f t="shared" si="10"/>
        <v>-2.117087099605397E-3</v>
      </c>
      <c r="Q116" s="22">
        <f t="shared" si="10"/>
        <v>3.552049185050199E-3</v>
      </c>
      <c r="R116" s="22">
        <f t="shared" si="10"/>
        <v>1.0450531033158461E-3</v>
      </c>
      <c r="S116" s="22">
        <f t="shared" si="10"/>
        <v>1.5447830417617825E-3</v>
      </c>
      <c r="T116" s="22">
        <f t="shared" si="10"/>
        <v>-1.9724872656685377E-3</v>
      </c>
      <c r="U116" s="22">
        <f t="shared" si="10"/>
        <v>2.3469061100908906E-3</v>
      </c>
      <c r="V116" s="22">
        <f t="shared" si="10"/>
        <v>-5.6918449202766341E-3</v>
      </c>
      <c r="W116" s="22">
        <f t="shared" si="10"/>
        <v>2.0145229733677938E-3</v>
      </c>
      <c r="X116" s="22">
        <f t="shared" si="10"/>
        <v>-5.4009899212811852E-3</v>
      </c>
      <c r="Y116" s="22">
        <f t="shared" si="10"/>
        <v>5.8563335143437256E-3</v>
      </c>
      <c r="Z116" s="22">
        <f t="shared" si="10"/>
        <v>-8.6114278933466237E-4</v>
      </c>
      <c r="AA116" s="22">
        <f t="shared" si="10"/>
        <v>5.1808965905216497E-3</v>
      </c>
      <c r="AB116" s="22">
        <f t="shared" si="10"/>
        <v>2.0360363469127396E-3</v>
      </c>
      <c r="AC116" s="22">
        <f t="shared" si="10"/>
        <v>6.3080419158537127E-3</v>
      </c>
      <c r="AD116" s="22">
        <f t="shared" si="10"/>
        <v>-5.0314044520111123E-4</v>
      </c>
      <c r="AE116" s="22">
        <f t="shared" si="10"/>
        <v>5.561705841454212E-4</v>
      </c>
      <c r="AF116" s="22">
        <f t="shared" si="10"/>
        <v>-4.2817368141040424E-4</v>
      </c>
      <c r="AG116" s="22">
        <f t="shared" si="10"/>
        <v>7.060261089569364E-3</v>
      </c>
      <c r="AH116" s="22">
        <f t="shared" si="10"/>
        <v>-8.7486976691521501E-3</v>
      </c>
      <c r="AI116" s="22">
        <f t="shared" si="10"/>
        <v>9.4123329646946252E-3</v>
      </c>
      <c r="AJ116" s="22">
        <f t="shared" si="10"/>
        <v>3.5377778154818018E-2</v>
      </c>
      <c r="AK116" s="22">
        <f t="shared" si="10"/>
        <v>-2.3859502548883305E-2</v>
      </c>
      <c r="AL116" s="22">
        <f t="shared" si="10"/>
        <v>-2.1658180896152568E-2</v>
      </c>
    </row>
    <row r="117" spans="1:38" s="18" customFormat="1">
      <c r="A117" s="21" t="str">
        <f>A109</f>
        <v>Taux de prestations sociales</v>
      </c>
      <c r="B117" s="21" t="str">
        <f>B109</f>
        <v>Sozialleistungsquote</v>
      </c>
      <c r="C117" s="22"/>
      <c r="D117" s="22">
        <f t="shared" si="10"/>
        <v>5.2928035518898242E-4</v>
      </c>
      <c r="E117" s="22">
        <f t="shared" si="10"/>
        <v>-3.7062587234271693E-3</v>
      </c>
      <c r="F117" s="22">
        <f t="shared" si="10"/>
        <v>2.4486783398233736E-4</v>
      </c>
      <c r="G117" s="22">
        <f t="shared" si="10"/>
        <v>7.8034674393906434E-3</v>
      </c>
      <c r="H117" s="22">
        <f t="shared" si="10"/>
        <v>1.4134289819122708E-2</v>
      </c>
      <c r="I117" s="22">
        <f t="shared" si="10"/>
        <v>1.3906628075047334E-2</v>
      </c>
      <c r="J117" s="22">
        <f t="shared" si="10"/>
        <v>-4.3211269292914301E-4</v>
      </c>
      <c r="K117" s="22">
        <f t="shared" si="10"/>
        <v>3.9627328893577507E-3</v>
      </c>
      <c r="L117" s="22">
        <f t="shared" si="10"/>
        <v>6.6095882315134469E-3</v>
      </c>
      <c r="M117" s="22">
        <f t="shared" si="10"/>
        <v>7.637810095754094E-3</v>
      </c>
      <c r="N117" s="22">
        <f t="shared" si="10"/>
        <v>-1.8536777824527673E-3</v>
      </c>
      <c r="O117" s="22">
        <f t="shared" si="10"/>
        <v>1.1570455355396081E-3</v>
      </c>
      <c r="P117" s="22">
        <f t="shared" si="10"/>
        <v>-4.0538868575017983E-3</v>
      </c>
      <c r="Q117" s="22">
        <f t="shared" si="10"/>
        <v>5.6564517132222658E-3</v>
      </c>
      <c r="R117" s="22">
        <f t="shared" si="10"/>
        <v>5.8097019234313596E-3</v>
      </c>
      <c r="S117" s="22">
        <f t="shared" si="10"/>
        <v>9.3378244131306909E-3</v>
      </c>
      <c r="T117" s="22">
        <f t="shared" si="10"/>
        <v>2.4420798494408646E-3</v>
      </c>
      <c r="U117" s="22">
        <f t="shared" si="10"/>
        <v>-1.1701515974828769E-3</v>
      </c>
      <c r="V117" s="22">
        <f t="shared" si="10"/>
        <v>-7.984310201803041E-3</v>
      </c>
      <c r="W117" s="22">
        <f t="shared" si="10"/>
        <v>-5.0239684533655293E-3</v>
      </c>
      <c r="X117" s="22">
        <f t="shared" si="10"/>
        <v>-4.4484237613841293E-3</v>
      </c>
      <c r="Y117" s="22">
        <f t="shared" si="10"/>
        <v>1.2621919221384781E-2</v>
      </c>
      <c r="Z117" s="22">
        <f t="shared" si="10"/>
        <v>-2.598295177214216E-3</v>
      </c>
      <c r="AA117" s="22">
        <f t="shared" si="10"/>
        <v>-8.7763764612444617E-4</v>
      </c>
      <c r="AB117" s="22">
        <f t="shared" si="10"/>
        <v>2.8806806636706705E-3</v>
      </c>
      <c r="AC117" s="22">
        <f t="shared" si="10"/>
        <v>3.1751574804455562E-3</v>
      </c>
      <c r="AD117" s="22">
        <f t="shared" si="10"/>
        <v>1.2767193092120543E-3</v>
      </c>
      <c r="AE117" s="22">
        <f t="shared" si="10"/>
        <v>5.6591220855356505E-3</v>
      </c>
      <c r="AF117" s="22">
        <f t="shared" si="10"/>
        <v>2.7503539264895072E-3</v>
      </c>
      <c r="AG117" s="22">
        <f t="shared" si="10"/>
        <v>2.3666141405850605E-3</v>
      </c>
      <c r="AH117" s="22">
        <f t="shared" si="10"/>
        <v>-4.6769451835438625E-3</v>
      </c>
      <c r="AI117" s="22">
        <f t="shared" si="10"/>
        <v>3.9108858596964835E-3</v>
      </c>
      <c r="AJ117" s="22">
        <f t="shared" si="10"/>
        <v>2.8505811949078003E-2</v>
      </c>
      <c r="AK117" s="22">
        <f t="shared" si="10"/>
        <v>-1.2169187811155197E-2</v>
      </c>
      <c r="AL117" s="22">
        <f t="shared" si="10"/>
        <v>-1.686416955842987E-2</v>
      </c>
    </row>
  </sheetData>
  <phoneticPr fontId="17" type="noConversion"/>
  <printOptions horizontalCentered="1"/>
  <pageMargins left="0.26" right="0.31" top="0.23622047244094491" bottom="0.19685039370078741" header="0.31496062992125984" footer="0.19685039370078741"/>
  <pageSetup paperSize="9" scale="47" orientation="landscape" r:id="rId1"/>
  <headerFooter alignWithMargins="0">
    <oddFooter>&amp;L&amp;8Statistique des assurances sociales suisses, OFAS, Schweizerische Sozialversicherungsstatistik, BSV&amp;R&amp;8&amp;F,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GRSV_CGAS_15.1 </vt:lpstr>
      <vt:lpstr>GRSV_CGAS_18_Zusatz</vt:lpstr>
      <vt:lpstr>'GRSV_CGAS_15.1 '!Druckbereich</vt:lpstr>
      <vt:lpstr>GRSV_CGAS_18_Zusatz!Druckbereich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Informatikdienst</dc:creator>
  <cp:lastModifiedBy>Schüpbach Salome BSV</cp:lastModifiedBy>
  <cp:lastPrinted>2020-04-07T06:42:51Z</cp:lastPrinted>
  <dcterms:created xsi:type="dcterms:W3CDTF">1999-02-26T13:49:20Z</dcterms:created>
  <dcterms:modified xsi:type="dcterms:W3CDTF">2024-12-06T08:18:15Z</dcterms:modified>
</cp:coreProperties>
</file>