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grsv\"/>
    </mc:Choice>
  </mc:AlternateContent>
  <xr:revisionPtr revIDLastSave="0" documentId="13_ncr:1_{3EF7A58E-FA5E-424D-9B93-FFDFEE54A93B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GRSV_CGAS_8" sheetId="2" r:id="rId1"/>
  </sheets>
  <definedNames>
    <definedName name="_Regression_Int" hidden="1">1</definedName>
    <definedName name="ACwvu.Anteile._.87_96." hidden="1">#REF!</definedName>
    <definedName name="ACwvu.Detail._.87_96." hidden="1">#REF!</definedName>
    <definedName name="ACwvu.Gesamtrechnung._.87_96." hidden="1">#REF!</definedName>
    <definedName name="ACwvu.Grafik._.Anteile._.1996." hidden="1">#REF!</definedName>
    <definedName name="ACwvu.Übersicht._.87_96." hidden="1">#REF!</definedName>
    <definedName name="ACwvu.Veränderungsraten._.87_96." hidden="1">#REF!</definedName>
    <definedName name="Cwvu.Anteile._.87_96." hidden="1">#REF!</definedName>
    <definedName name="Cwvu.Detail._.87_96." hidden="1">#REF!,#REF!,#REF!,#REF!,#REF!,#REF!,#REF!,#REF!,#REF!,#REF!,#REF!,#REF!,#REF!</definedName>
    <definedName name="Cwvu.Gesamtrechnung._.87_96." hidden="1">#REF!,#REF!,#REF!</definedName>
    <definedName name="Cwvu.Grafik._.Anteile._.1996." hidden="1">#REF!</definedName>
    <definedName name="Cwvu.Übersicht._.87_96." hidden="1">#REF!,#REF!,#REF!,#REF!,#REF!,#REF!,#REF!,#REF!,#REF!,#REF!,#REF!,#REF!,#REF!,#REF!,#REF!,#REF!,#REF!,#REF!,#REF!</definedName>
    <definedName name="Cwvu.Veränderungsraten._.87_96." hidden="1">#REF!,#REF!</definedName>
    <definedName name="_xlnm.Print_Area" localSheetId="0">GRSV_CGAS_8!$A$1:$B$37</definedName>
    <definedName name="Rwvu.Anteile._.87_96." hidden="1">#REF!,#REF!,#REF!</definedName>
    <definedName name="Rwvu.Detail._.87_96." hidden="1">#REF!,#REF!,#REF!</definedName>
    <definedName name="Rwvu.Gesamtrechnung._.87_96." hidden="1">#REF!</definedName>
    <definedName name="Rwvu.Grafik._.Anteile._.1996." hidden="1">#REF!,#REF!,#REF!</definedName>
    <definedName name="Rwvu.Übersicht._.87_96." hidden="1">#REF!,#REF!,#REF!</definedName>
    <definedName name="Rwvu.Veränderungsraten._.87_96." hidden="1">#REF!</definedName>
    <definedName name="Swvu.Anteile._.87_96." hidden="1">#REF!</definedName>
    <definedName name="Swvu.Detail._.87_96." hidden="1">#REF!</definedName>
    <definedName name="Swvu.Gesamtrechnung._.87_96." hidden="1">#REF!</definedName>
    <definedName name="Swvu.Grafik._.Anteile._.1996." hidden="1">#REF!</definedName>
    <definedName name="Swvu.Übersicht._.87_96." hidden="1">#REF!</definedName>
    <definedName name="Swvu.Veränderungsraten._.87_96." hidden="1">#REF!</definedName>
    <definedName name="Z_1F4E3881_ECC8_11D2_860B_9210B007D43B_.wvu.Cols" hidden="1">#REF!,#REF!,#REF!</definedName>
    <definedName name="Z_1F4E3881_ECC8_11D2_860B_9210B007D43B_.wvu.PrintArea" hidden="1">#REF!</definedName>
    <definedName name="Z_1F4E3881_ECC8_11D2_860B_9210B007D43B_.wvu.PrintTitles" hidden="1">#REF!,#REF!</definedName>
    <definedName name="Z_1F4E3881_ECC8_11D2_860B_9210B007D43B_.wvu.Rows" hidden="1">#REF!</definedName>
    <definedName name="Z_1F4E3882_ECC8_11D2_860B_9210B007D43B_.wvu.Cols" hidden="1">#REF!,#REF!,#REF!</definedName>
    <definedName name="Z_1F4E3882_ECC8_11D2_860B_9210B007D43B_.wvu.PrintArea" hidden="1">#REF!</definedName>
    <definedName name="Z_1F4E3882_ECC8_11D2_860B_9210B007D43B_.wvu.PrintTitles" hidden="1">#REF!,#REF!</definedName>
    <definedName name="Z_1F4E3882_ECC8_11D2_860B_9210B007D43B_.wvu.Rows" hidden="1">#REF!,#REF!,#REF!,#REF!,#REF!,#REF!,#REF!,#REF!,#REF!,#REF!,#REF!,#REF!,#REF!</definedName>
    <definedName name="Z_1F4E3883_ECC8_11D2_860B_9210B007D43B_.wvu.Cols" hidden="1">#REF!,#REF!,#REF!</definedName>
    <definedName name="Z_1F4E3883_ECC8_11D2_860B_9210B007D43B_.wvu.PrintArea" hidden="1">#REF!</definedName>
    <definedName name="Z_1F4E3883_ECC8_11D2_860B_9210B007D43B_.wvu.PrintTitles" hidden="1">#REF!,#REF!</definedName>
    <definedName name="Z_1F4E3883_ECC8_11D2_860B_9210B007D43B_.wvu.Rows" hidden="1">#REF!</definedName>
    <definedName name="Z_1F4E3884_ECC8_11D2_860B_9210B007D43B_.wvu.Cols" hidden="1">#REF!,#REF!,#REF!</definedName>
    <definedName name="Z_1F4E3884_ECC8_11D2_860B_9210B007D43B_.wvu.PrintArea" hidden="1">#REF!</definedName>
    <definedName name="Z_1F4E3884_ECC8_11D2_860B_9210B007D43B_.wvu.PrintTitles" hidden="1">#REF!,#REF!</definedName>
    <definedName name="Z_1F4E3884_ECC8_11D2_860B_9210B007D43B_.wvu.Rows" hidden="1">#REF!,#REF!,#REF!,#REF!,#REF!,#REF!,#REF!,#REF!,#REF!,#REF!,#REF!,#REF!,#REF!,#REF!,#REF!,#REF!,#REF!,#REF!,#REF!</definedName>
    <definedName name="Z_31D3EF01_F23F_11D2_860B_9E13BC17C73B_.wvu.Cols" hidden="1">#REF!,#REF!,#REF!</definedName>
    <definedName name="Z_31D3EF01_F23F_11D2_860B_9E13BC17C73B_.wvu.PrintArea" hidden="1">#REF!</definedName>
    <definedName name="Z_31D3EF01_F23F_11D2_860B_9E13BC17C73B_.wvu.PrintTitles" hidden="1">#REF!,#REF!</definedName>
    <definedName name="Z_31D3EF01_F23F_11D2_860B_9E13BC17C73B_.wvu.Rows" hidden="1">#REF!</definedName>
    <definedName name="Z_31D3EF02_F23F_11D2_860B_9E13BC17C73B_.wvu.Cols" hidden="1">#REF!,#REF!,#REF!</definedName>
    <definedName name="Z_31D3EF02_F23F_11D2_860B_9E13BC17C73B_.wvu.PrintArea" hidden="1">#REF!</definedName>
    <definedName name="Z_31D3EF02_F23F_11D2_860B_9E13BC17C73B_.wvu.PrintTitles" hidden="1">#REF!,#REF!</definedName>
    <definedName name="Z_31D3EF02_F23F_11D2_860B_9E13BC17C73B_.wvu.Rows" hidden="1">#REF!,#REF!,#REF!,#REF!,#REF!,#REF!,#REF!,#REF!,#REF!,#REF!,#REF!,#REF!,#REF!</definedName>
    <definedName name="Z_31D3EF03_F23F_11D2_860B_9E13BC17C73B_.wvu.Cols" hidden="1">#REF!,#REF!,#REF!</definedName>
    <definedName name="Z_31D3EF03_F23F_11D2_860B_9E13BC17C73B_.wvu.PrintArea" hidden="1">#REF!</definedName>
    <definedName name="Z_31D3EF03_F23F_11D2_860B_9E13BC17C73B_.wvu.PrintTitles" hidden="1">#REF!,#REF!</definedName>
    <definedName name="Z_31D3EF03_F23F_11D2_860B_9E13BC17C73B_.wvu.Rows" hidden="1">#REF!</definedName>
    <definedName name="Z_31D3EF04_F23F_11D2_860B_9E13BC17C73B_.wvu.Cols" hidden="1">#REF!,#REF!,#REF!</definedName>
    <definedName name="Z_31D3EF04_F23F_11D2_860B_9E13BC17C73B_.wvu.PrintArea" hidden="1">#REF!</definedName>
    <definedName name="Z_31D3EF04_F23F_11D2_860B_9E13BC17C73B_.wvu.PrintTitles" hidden="1">#REF!,#REF!</definedName>
    <definedName name="Z_31D3EF04_F23F_11D2_860B_9E13BC17C73B_.wvu.Rows" hidden="1">#REF!,#REF!,#REF!,#REF!,#REF!,#REF!,#REF!,#REF!,#REF!,#REF!,#REF!,#REF!,#REF!,#REF!,#REF!,#REF!,#REF!,#REF!,#REF!</definedName>
    <definedName name="Z_7D0A0281_F310_11D2_860B_9E13BC17877B_.wvu.Cols" hidden="1">#REF!,#REF!,#REF!</definedName>
    <definedName name="Z_7D0A0281_F310_11D2_860B_9E13BC17877B_.wvu.PrintArea" hidden="1">#REF!</definedName>
    <definedName name="Z_7D0A0281_F310_11D2_860B_9E13BC17877B_.wvu.PrintTitles" hidden="1">#REF!,#REF!</definedName>
    <definedName name="Z_7D0A0281_F310_11D2_860B_9E13BC17877B_.wvu.Rows" hidden="1">#REF!</definedName>
    <definedName name="Z_7D0A0282_F310_11D2_860B_9E13BC17877B_.wvu.Cols" hidden="1">#REF!,#REF!,#REF!</definedName>
    <definedName name="Z_7D0A0282_F310_11D2_860B_9E13BC17877B_.wvu.PrintArea" hidden="1">#REF!</definedName>
    <definedName name="Z_7D0A0282_F310_11D2_860B_9E13BC17877B_.wvu.PrintTitles" hidden="1">#REF!,#REF!</definedName>
    <definedName name="Z_7D0A0282_F310_11D2_860B_9E13BC17877B_.wvu.Rows" hidden="1">#REF!,#REF!,#REF!,#REF!,#REF!,#REF!,#REF!,#REF!,#REF!,#REF!,#REF!,#REF!,#REF!</definedName>
    <definedName name="Z_7D0A0283_F310_11D2_860B_9E13BC17877B_.wvu.Cols" hidden="1">#REF!,#REF!,#REF!</definedName>
    <definedName name="Z_7D0A0283_F310_11D2_860B_9E13BC17877B_.wvu.PrintArea" hidden="1">#REF!</definedName>
    <definedName name="Z_7D0A0283_F310_11D2_860B_9E13BC17877B_.wvu.PrintTitles" hidden="1">#REF!,#REF!</definedName>
    <definedName name="Z_7D0A0283_F310_11D2_860B_9E13BC17877B_.wvu.Rows" hidden="1">#REF!</definedName>
    <definedName name="Z_7D0A0284_F310_11D2_860B_9E13BC17877B_.wvu.Cols" hidden="1">#REF!,#REF!,#REF!</definedName>
    <definedName name="Z_7D0A0284_F310_11D2_860B_9E13BC17877B_.wvu.PrintArea" hidden="1">#REF!</definedName>
    <definedName name="Z_7D0A0284_F310_11D2_860B_9E13BC17877B_.wvu.PrintTitles" hidden="1">#REF!,#REF!</definedName>
    <definedName name="Z_7D0A0284_F310_11D2_860B_9E13BC17877B_.wvu.Rows" hidden="1">#REF!,#REF!,#REF!,#REF!,#REF!,#REF!,#REF!,#REF!,#REF!,#REF!,#REF!,#REF!,#REF!,#REF!,#REF!,#REF!,#REF!,#REF!,#REF!</definedName>
    <definedName name="Z_975BA905_F175_11D2_860B_9E12BC07C71B_.wvu.Cols" hidden="1">#REF!,#REF!,#REF!</definedName>
    <definedName name="Z_975BA905_F175_11D2_860B_9E12BC07C71B_.wvu.PrintArea" hidden="1">#REF!</definedName>
    <definedName name="Z_975BA905_F175_11D2_860B_9E12BC07C71B_.wvu.PrintTitles" hidden="1">#REF!,#REF!</definedName>
    <definedName name="Z_975BA905_F175_11D2_860B_9E12BC07C71B_.wvu.Rows" hidden="1">#REF!</definedName>
    <definedName name="Z_975BA906_F175_11D2_860B_9E12BC07C71B_.wvu.Cols" hidden="1">#REF!,#REF!,#REF!</definedName>
    <definedName name="Z_975BA906_F175_11D2_860B_9E12BC07C71B_.wvu.PrintArea" hidden="1">#REF!</definedName>
    <definedName name="Z_975BA906_F175_11D2_860B_9E12BC07C71B_.wvu.PrintTitles" hidden="1">#REF!,#REF!</definedName>
    <definedName name="Z_975BA906_F175_11D2_860B_9E12BC07C71B_.wvu.Rows" hidden="1">#REF!,#REF!,#REF!,#REF!,#REF!,#REF!,#REF!,#REF!,#REF!,#REF!,#REF!,#REF!,#REF!</definedName>
    <definedName name="Z_975BA907_F175_11D2_860B_9E12BC07C71B_.wvu.Cols" hidden="1">#REF!,#REF!,#REF!</definedName>
    <definedName name="Z_975BA907_F175_11D2_860B_9E12BC07C71B_.wvu.PrintArea" hidden="1">#REF!</definedName>
    <definedName name="Z_975BA907_F175_11D2_860B_9E12BC07C71B_.wvu.PrintTitles" hidden="1">#REF!,#REF!</definedName>
    <definedName name="Z_975BA907_F175_11D2_860B_9E12BC07C71B_.wvu.Rows" hidden="1">#REF!</definedName>
    <definedName name="Z_975BA908_F175_11D2_860B_9E12BC07C71B_.wvu.Cols" hidden="1">#REF!,#REF!,#REF!</definedName>
    <definedName name="Z_975BA908_F175_11D2_860B_9E12BC07C71B_.wvu.PrintArea" hidden="1">#REF!</definedName>
    <definedName name="Z_975BA908_F175_11D2_860B_9E12BC07C71B_.wvu.PrintTitles" hidden="1">#REF!,#REF!</definedName>
    <definedName name="Z_975BA908_F175_11D2_860B_9E12BC07C71B_.wvu.Rows" hidden="1">#REF!,#REF!,#REF!,#REF!,#REF!,#REF!,#REF!,#REF!,#REF!,#REF!,#REF!,#REF!,#REF!,#REF!,#REF!,#REF!,#REF!,#REF!,#REF!</definedName>
    <definedName name="Z_D9FEE31D_41A3_11D2_860B_CAC74E393A92_.wvu.PrintArea" hidden="1">#REF!</definedName>
    <definedName name="Z_D9FEE31F_41A3_11D2_860B_CAC74E393A92_.wvu.PrintArea" hidden="1">#REF!</definedName>
    <definedName name="Z_D9FEE50F_41A3_11D2_860B_CAC74E393A92_.wvu.Cols" hidden="1">#REF!,#REF!,#REF!</definedName>
    <definedName name="Z_D9FEE50F_41A3_11D2_860B_CAC74E393A92_.wvu.PrintArea" hidden="1">#REF!</definedName>
    <definedName name="Z_D9FEE50F_41A3_11D2_860B_CAC74E393A92_.wvu.PrintTitles" hidden="1">#REF!,#REF!</definedName>
    <definedName name="Z_D9FEE50F_41A3_11D2_860B_CAC74E393A92_.wvu.Rows" hidden="1">#REF!</definedName>
    <definedName name="Z_D9FEE510_41A3_11D2_860B_CAC74E393A92_.wvu.Cols" hidden="1">#REF!,#REF!,#REF!</definedName>
    <definedName name="Z_D9FEE510_41A3_11D2_860B_CAC74E393A92_.wvu.PrintArea" hidden="1">#REF!</definedName>
    <definedName name="Z_D9FEE510_41A3_11D2_860B_CAC74E393A92_.wvu.PrintTitles" hidden="1">#REF!,#REF!</definedName>
    <definedName name="Z_D9FEE510_41A3_11D2_860B_CAC74E393A92_.wvu.Rows" hidden="1">#REF!,#REF!,#REF!,#REF!,#REF!,#REF!,#REF!,#REF!,#REF!,#REF!,#REF!,#REF!,#REF!</definedName>
    <definedName name="Z_D9FEE511_41A3_11D2_860B_CAC74E393A92_.wvu.Cols" hidden="1">#REF!,#REF!,#REF!</definedName>
    <definedName name="Z_D9FEE511_41A3_11D2_860B_CAC74E393A92_.wvu.PrintArea" hidden="1">#REF!</definedName>
    <definedName name="Z_D9FEE511_41A3_11D2_860B_CAC74E393A92_.wvu.PrintTitles" hidden="1">#REF!,#REF!</definedName>
    <definedName name="Z_D9FEE511_41A3_11D2_860B_CAC74E393A92_.wvu.Rows" hidden="1">#REF!</definedName>
    <definedName name="Z_D9FEE512_41A3_11D2_860B_CAC74E393A92_.wvu.Cols" hidden="1">#REF!,#REF!,#REF!</definedName>
    <definedName name="Z_D9FEE512_41A3_11D2_860B_CAC74E393A92_.wvu.PrintArea" hidden="1">#REF!</definedName>
    <definedName name="Z_D9FEE512_41A3_11D2_860B_CAC74E393A92_.wvu.PrintTitles" hidden="1">#REF!,#REF!</definedName>
    <definedName name="Z_D9FEE512_41A3_11D2_860B_CAC74E393A92_.wvu.Rows" hidden="1">#REF!,#REF!,#REF!,#REF!,#REF!,#REF!,#REF!,#REF!,#REF!,#REF!,#REF!,#REF!,#REF!,#REF!,#REF!,#REF!,#REF!,#REF!,#REF!</definedName>
    <definedName name="Z_D9FEE513_41A3_11D2_860B_CAC74E393A92_.wvu.Cols" hidden="1">#REF!,#REF!,#REF!</definedName>
    <definedName name="Z_D9FEE513_41A3_11D2_860B_CAC74E393A92_.wvu.PrintArea" hidden="1">#REF!</definedName>
    <definedName name="Z_D9FEE513_41A3_11D2_860B_CAC74E393A92_.wvu.PrintTitles" hidden="1">#REF!,#REF!</definedName>
    <definedName name="Z_D9FEE513_41A3_11D2_860B_CAC74E393A92_.wvu.Rows" hidden="1">#REF!</definedName>
    <definedName name="Z_D9FEE514_41A3_11D2_860B_CAC74E393A92_.wvu.Cols" hidden="1">#REF!,#REF!,#REF!</definedName>
    <definedName name="Z_D9FEE514_41A3_11D2_860B_CAC74E393A92_.wvu.PrintArea" hidden="1">#REF!</definedName>
    <definedName name="Z_D9FEE514_41A3_11D2_860B_CAC74E393A92_.wvu.PrintTitles" hidden="1">#REF!,#REF!</definedName>
    <definedName name="Z_D9FEE514_41A3_11D2_860B_CAC74E393A92_.wvu.Rows" hidden="1">#REF!,#REF!,#REF!,#REF!,#REF!,#REF!,#REF!,#REF!,#REF!,#REF!,#REF!,#REF!,#REF!</definedName>
    <definedName name="Z_D9FEE515_41A3_11D2_860B_CAC74E393A92_.wvu.Cols" hidden="1">#REF!,#REF!,#REF!</definedName>
    <definedName name="Z_D9FEE515_41A3_11D2_860B_CAC74E393A92_.wvu.PrintArea" hidden="1">#REF!</definedName>
    <definedName name="Z_D9FEE515_41A3_11D2_860B_CAC74E393A92_.wvu.PrintTitles" hidden="1">#REF!,#REF!</definedName>
    <definedName name="Z_D9FEE515_41A3_11D2_860B_CAC74E393A92_.wvu.Rows" hidden="1">#REF!</definedName>
    <definedName name="Z_D9FEE516_41A3_11D2_860B_CAC74E393A92_.wvu.Cols" hidden="1">#REF!,#REF!,#REF!</definedName>
    <definedName name="Z_D9FEE516_41A3_11D2_860B_CAC74E393A92_.wvu.PrintArea" hidden="1">#REF!</definedName>
    <definedName name="Z_D9FEE516_41A3_11D2_860B_CAC74E393A92_.wvu.PrintTitles" hidden="1">#REF!,#REF!</definedName>
    <definedName name="Z_D9FEE516_41A3_11D2_860B_CAC74E393A92_.wvu.Rows" hidden="1">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7" i="2" l="1"/>
  <c r="N120" i="2" l="1"/>
  <c r="N118" i="2"/>
  <c r="N123" i="2"/>
  <c r="N125" i="2"/>
  <c r="N119" i="2"/>
  <c r="N121" i="2"/>
  <c r="N124" i="2"/>
  <c r="N128" i="2"/>
  <c r="N126" i="2"/>
  <c r="M120" i="2"/>
  <c r="M118" i="2"/>
  <c r="M126" i="2"/>
  <c r="M125" i="2"/>
  <c r="M128" i="2"/>
  <c r="M124" i="2"/>
  <c r="M121" i="2"/>
  <c r="M123" i="2"/>
  <c r="M119" i="2"/>
  <c r="D120" i="2"/>
  <c r="D119" i="2"/>
  <c r="D121" i="2"/>
  <c r="D125" i="2"/>
  <c r="D118" i="2"/>
  <c r="D126" i="2"/>
  <c r="D123" i="2"/>
  <c r="D128" i="2"/>
  <c r="D124" i="2"/>
  <c r="O118" i="2" l="1"/>
  <c r="O121" i="2"/>
  <c r="O125" i="2"/>
  <c r="O123" i="2"/>
  <c r="O120" i="2"/>
  <c r="O128" i="2"/>
  <c r="O124" i="2"/>
  <c r="O119" i="2"/>
  <c r="O126" i="2"/>
  <c r="X118" i="2"/>
  <c r="X121" i="2"/>
  <c r="X119" i="2"/>
  <c r="X124" i="2"/>
  <c r="X126" i="2"/>
  <c r="X120" i="2"/>
  <c r="X125" i="2"/>
  <c r="X128" i="2"/>
  <c r="X123" i="2"/>
  <c r="E126" i="2"/>
  <c r="E121" i="2"/>
  <c r="E120" i="2"/>
  <c r="E125" i="2"/>
  <c r="E118" i="2"/>
  <c r="E119" i="2"/>
  <c r="E123" i="2"/>
  <c r="E128" i="2"/>
  <c r="E124" i="2"/>
  <c r="T120" i="2"/>
  <c r="T121" i="2"/>
  <c r="T118" i="2"/>
  <c r="T119" i="2"/>
  <c r="T124" i="2"/>
  <c r="T126" i="2"/>
  <c r="T123" i="2"/>
  <c r="T125" i="2"/>
  <c r="T128" i="2"/>
  <c r="K120" i="2"/>
  <c r="K124" i="2"/>
  <c r="K128" i="2"/>
  <c r="K125" i="2"/>
  <c r="K119" i="2"/>
  <c r="K118" i="2"/>
  <c r="K121" i="2"/>
  <c r="K123" i="2"/>
  <c r="K126" i="2"/>
  <c r="I121" i="2"/>
  <c r="I128" i="2"/>
  <c r="I126" i="2"/>
  <c r="I125" i="2"/>
  <c r="I118" i="2"/>
  <c r="I119" i="2"/>
  <c r="I124" i="2"/>
  <c r="I123" i="2"/>
  <c r="I120" i="2"/>
  <c r="AD118" i="2"/>
  <c r="AD120" i="2"/>
  <c r="AD119" i="2"/>
  <c r="AD125" i="2"/>
  <c r="AD121" i="2"/>
  <c r="AD128" i="2"/>
  <c r="AD124" i="2"/>
  <c r="AD123" i="2"/>
  <c r="AD126" i="2"/>
  <c r="Z123" i="2"/>
  <c r="Z118" i="2"/>
  <c r="Z126" i="2"/>
  <c r="Z124" i="2"/>
  <c r="Z121" i="2"/>
  <c r="Z120" i="2"/>
  <c r="Z128" i="2"/>
  <c r="Z125" i="2"/>
  <c r="Z119" i="2"/>
  <c r="G125" i="2"/>
  <c r="G121" i="2"/>
  <c r="G120" i="2"/>
  <c r="G124" i="2"/>
  <c r="G128" i="2"/>
  <c r="G126" i="2"/>
  <c r="G123" i="2"/>
  <c r="G119" i="2"/>
  <c r="G118" i="2"/>
  <c r="Y128" i="2"/>
  <c r="Y124" i="2"/>
  <c r="Y118" i="2"/>
  <c r="Y119" i="2"/>
  <c r="Y126" i="2"/>
  <c r="Y120" i="2"/>
  <c r="Y121" i="2"/>
  <c r="Y125" i="2"/>
  <c r="Y123" i="2"/>
  <c r="AE119" i="2"/>
  <c r="AE120" i="2"/>
  <c r="AE124" i="2"/>
  <c r="AE123" i="2"/>
  <c r="AE128" i="2"/>
  <c r="AE118" i="2"/>
  <c r="AE125" i="2"/>
  <c r="AE126" i="2"/>
  <c r="AE121" i="2"/>
  <c r="AB119" i="2"/>
  <c r="AB125" i="2"/>
  <c r="AB126" i="2"/>
  <c r="AB123" i="2"/>
  <c r="AB120" i="2"/>
  <c r="AB118" i="2"/>
  <c r="AB121" i="2"/>
  <c r="AB128" i="2"/>
  <c r="AB124" i="2"/>
  <c r="AC126" i="2"/>
  <c r="AC121" i="2"/>
  <c r="AC124" i="2"/>
  <c r="AC120" i="2"/>
  <c r="AC123" i="2"/>
  <c r="AC118" i="2"/>
  <c r="AC119" i="2"/>
  <c r="AC125" i="2"/>
  <c r="AC128" i="2"/>
  <c r="H120" i="2"/>
  <c r="H126" i="2"/>
  <c r="H125" i="2"/>
  <c r="H119" i="2"/>
  <c r="H128" i="2"/>
  <c r="H123" i="2"/>
  <c r="H118" i="2"/>
  <c r="H124" i="2"/>
  <c r="H121" i="2"/>
  <c r="L123" i="2"/>
  <c r="L120" i="2"/>
  <c r="L124" i="2"/>
  <c r="L125" i="2"/>
  <c r="L121" i="2"/>
  <c r="L118" i="2"/>
  <c r="L119" i="2"/>
  <c r="L126" i="2"/>
  <c r="L128" i="2"/>
  <c r="V123" i="2"/>
  <c r="V119" i="2"/>
  <c r="V125" i="2"/>
  <c r="V120" i="2"/>
  <c r="V124" i="2"/>
  <c r="V121" i="2"/>
  <c r="V128" i="2"/>
  <c r="V118" i="2"/>
  <c r="V126" i="2"/>
  <c r="AH119" i="2"/>
  <c r="AH121" i="2"/>
  <c r="AH124" i="2"/>
  <c r="AH128" i="2"/>
  <c r="AH125" i="2"/>
  <c r="AH126" i="2"/>
  <c r="AH118" i="2"/>
  <c r="AH120" i="2"/>
  <c r="AH123" i="2"/>
  <c r="P120" i="2"/>
  <c r="P118" i="2"/>
  <c r="P126" i="2"/>
  <c r="P124" i="2"/>
  <c r="P125" i="2"/>
  <c r="P123" i="2"/>
  <c r="P119" i="2"/>
  <c r="P121" i="2"/>
  <c r="P128" i="2"/>
  <c r="J126" i="2"/>
  <c r="J118" i="2"/>
  <c r="J123" i="2"/>
  <c r="J121" i="2"/>
  <c r="J128" i="2"/>
  <c r="J120" i="2"/>
  <c r="J125" i="2"/>
  <c r="J119" i="2"/>
  <c r="J124" i="2"/>
  <c r="U121" i="2"/>
  <c r="U126" i="2"/>
  <c r="U123" i="2"/>
  <c r="U124" i="2"/>
  <c r="U125" i="2"/>
  <c r="U120" i="2"/>
  <c r="U119" i="2"/>
  <c r="U118" i="2"/>
  <c r="U128" i="2"/>
  <c r="S126" i="2"/>
  <c r="S118" i="2"/>
  <c r="S121" i="2"/>
  <c r="S124" i="2"/>
  <c r="S120" i="2"/>
  <c r="S125" i="2"/>
  <c r="S119" i="2"/>
  <c r="S123" i="2"/>
  <c r="S128" i="2"/>
  <c r="AF126" i="2"/>
  <c r="AF125" i="2"/>
  <c r="AF120" i="2"/>
  <c r="AF123" i="2"/>
  <c r="AF119" i="2"/>
  <c r="AF124" i="2"/>
  <c r="AF118" i="2"/>
  <c r="AF128" i="2"/>
  <c r="AF121" i="2"/>
  <c r="AA119" i="2"/>
  <c r="AA128" i="2"/>
  <c r="AA121" i="2"/>
  <c r="AA125" i="2"/>
  <c r="AA120" i="2"/>
  <c r="AA123" i="2"/>
  <c r="AA118" i="2"/>
  <c r="AA124" i="2"/>
  <c r="AA126" i="2"/>
  <c r="F118" i="2"/>
  <c r="F125" i="2"/>
  <c r="F123" i="2"/>
  <c r="F124" i="2"/>
  <c r="F128" i="2"/>
  <c r="F120" i="2"/>
  <c r="F126" i="2"/>
  <c r="F121" i="2"/>
  <c r="F119" i="2"/>
  <c r="AG118" i="2"/>
  <c r="AG121" i="2"/>
  <c r="AG124" i="2"/>
  <c r="AG123" i="2"/>
  <c r="AG126" i="2"/>
  <c r="AG128" i="2"/>
  <c r="AG120" i="2"/>
  <c r="AG119" i="2"/>
  <c r="AG125" i="2"/>
  <c r="Q121" i="2"/>
  <c r="Q120" i="2"/>
  <c r="Q125" i="2"/>
  <c r="Q128" i="2"/>
  <c r="Q118" i="2"/>
  <c r="Q126" i="2"/>
  <c r="Q123" i="2"/>
  <c r="Q124" i="2"/>
  <c r="Q119" i="2"/>
  <c r="R126" i="2"/>
  <c r="R128" i="2"/>
  <c r="R120" i="2"/>
  <c r="R118" i="2"/>
  <c r="R119" i="2"/>
  <c r="R121" i="2"/>
  <c r="R123" i="2"/>
  <c r="R125" i="2"/>
  <c r="R124" i="2"/>
  <c r="W120" i="2"/>
  <c r="W124" i="2"/>
  <c r="W123" i="2"/>
  <c r="W119" i="2"/>
  <c r="W128" i="2"/>
  <c r="W126" i="2"/>
  <c r="W121" i="2"/>
  <c r="W118" i="2"/>
  <c r="W125" i="2"/>
  <c r="AK120" i="2" l="1"/>
  <c r="AK124" i="2"/>
  <c r="AK129" i="2"/>
  <c r="AK118" i="2"/>
  <c r="AK123" i="2"/>
  <c r="AK126" i="2"/>
  <c r="AK128" i="2"/>
  <c r="AK119" i="2"/>
  <c r="AK130" i="2"/>
  <c r="AK125" i="2"/>
  <c r="AK121" i="2"/>
  <c r="AJ120" i="2"/>
  <c r="AJ126" i="2"/>
  <c r="AJ119" i="2"/>
  <c r="AJ124" i="2"/>
  <c r="AJ121" i="2"/>
  <c r="AJ123" i="2"/>
  <c r="AJ130" i="2"/>
  <c r="AJ118" i="2"/>
  <c r="AJ128" i="2"/>
  <c r="AJ125" i="2"/>
  <c r="AI120" i="2" l="1"/>
  <c r="AI128" i="2"/>
  <c r="AI124" i="2"/>
  <c r="AI126" i="2"/>
  <c r="AI123" i="2"/>
  <c r="AI121" i="2"/>
  <c r="AI125" i="2"/>
  <c r="AI118" i="2"/>
  <c r="AI119" i="2"/>
  <c r="AL120" i="2"/>
  <c r="AL124" i="2"/>
  <c r="AL128" i="2"/>
  <c r="AL118" i="2"/>
  <c r="AL130" i="2"/>
  <c r="AL126" i="2"/>
  <c r="AL125" i="2"/>
  <c r="AL123" i="2"/>
  <c r="AL129" i="2"/>
  <c r="AL119" i="2"/>
  <c r="AL121" i="2"/>
  <c r="AJ117" i="2"/>
  <c r="AJ122" i="2"/>
  <c r="AJ127" i="2"/>
  <c r="AK117" i="2"/>
  <c r="AK122" i="2"/>
  <c r="AK127" i="2"/>
  <c r="AL117" i="2" l="1"/>
  <c r="AL122" i="2"/>
  <c r="AL127" i="2"/>
  <c r="AI117" i="2"/>
  <c r="AI122" i="2"/>
  <c r="AI127" i="2"/>
  <c r="I122" i="2" l="1"/>
  <c r="I127" i="2"/>
  <c r="I117" i="2"/>
  <c r="C119" i="2"/>
  <c r="C122" i="2"/>
  <c r="C127" i="2"/>
  <c r="C118" i="2"/>
  <c r="C121" i="2"/>
  <c r="C128" i="2"/>
  <c r="C125" i="2"/>
  <c r="C123" i="2"/>
  <c r="C117" i="2"/>
  <c r="C126" i="2"/>
  <c r="C124" i="2"/>
  <c r="C120" i="2"/>
  <c r="F127" i="2"/>
  <c r="F117" i="2"/>
  <c r="F122" i="2"/>
  <c r="U117" i="2"/>
  <c r="U122" i="2"/>
  <c r="U127" i="2"/>
  <c r="X117" i="2"/>
  <c r="X122" i="2"/>
  <c r="X127" i="2"/>
  <c r="Q127" i="2"/>
  <c r="Q117" i="2"/>
  <c r="Q122" i="2"/>
  <c r="AA117" i="2"/>
  <c r="AA122" i="2"/>
  <c r="AA127" i="2"/>
  <c r="L117" i="2"/>
  <c r="L122" i="2"/>
  <c r="L127" i="2"/>
  <c r="AB122" i="2"/>
  <c r="AB117" i="2"/>
  <c r="AB127" i="2"/>
  <c r="AD122" i="2"/>
  <c r="AD127" i="2"/>
  <c r="AD117" i="2"/>
  <c r="H122" i="2"/>
  <c r="H127" i="2"/>
  <c r="H117" i="2"/>
  <c r="AG117" i="2"/>
  <c r="AG122" i="2"/>
  <c r="AG127" i="2"/>
  <c r="V122" i="2"/>
  <c r="V117" i="2"/>
  <c r="V127" i="2"/>
  <c r="D117" i="2"/>
  <c r="D122" i="2"/>
  <c r="R127" i="2"/>
  <c r="R117" i="2"/>
  <c r="R122" i="2"/>
  <c r="J117" i="2"/>
  <c r="J122" i="2"/>
  <c r="J127" i="2"/>
  <c r="AF127" i="2"/>
  <c r="AF117" i="2"/>
  <c r="AF122" i="2"/>
  <c r="N117" i="2"/>
  <c r="N122" i="2"/>
  <c r="N127" i="2"/>
  <c r="AH122" i="2"/>
  <c r="AH127" i="2"/>
  <c r="AH117" i="2"/>
  <c r="G117" i="2"/>
  <c r="G122" i="2"/>
  <c r="G127" i="2"/>
  <c r="E127" i="2"/>
  <c r="E117" i="2"/>
  <c r="E122" i="2"/>
  <c r="O117" i="2"/>
  <c r="O122" i="2"/>
  <c r="O127" i="2"/>
  <c r="AE127" i="2"/>
  <c r="AE117" i="2"/>
  <c r="AE122" i="2"/>
  <c r="M117" i="2"/>
  <c r="M122" i="2"/>
  <c r="M127" i="2"/>
  <c r="S117" i="2"/>
  <c r="S122" i="2"/>
  <c r="S127" i="2"/>
  <c r="AC122" i="2"/>
  <c r="AC117" i="2"/>
  <c r="AC127" i="2"/>
  <c r="T127" i="2"/>
  <c r="T117" i="2"/>
  <c r="T122" i="2"/>
  <c r="K127" i="2"/>
  <c r="K122" i="2"/>
  <c r="K117" i="2"/>
  <c r="Y127" i="2"/>
  <c r="Y122" i="2"/>
  <c r="Y117" i="2"/>
  <c r="P122" i="2"/>
  <c r="P127" i="2"/>
  <c r="P117" i="2"/>
  <c r="W117" i="2"/>
  <c r="W122" i="2"/>
  <c r="W127" i="2"/>
  <c r="Z117" i="2"/>
  <c r="Z122" i="2"/>
  <c r="Z127" i="2"/>
</calcChain>
</file>

<file path=xl/sharedStrings.xml><?xml version="1.0" encoding="utf-8"?>
<sst xmlns="http://schemas.openxmlformats.org/spreadsheetml/2006/main" count="195" uniqueCount="35">
  <si>
    <t>.</t>
  </si>
  <si>
    <t>AHV</t>
  </si>
  <si>
    <t>EL zur AHV</t>
  </si>
  <si>
    <t>IV</t>
  </si>
  <si>
    <t>EL zur IV</t>
  </si>
  <si>
    <t>BV</t>
  </si>
  <si>
    <t>KV</t>
  </si>
  <si>
    <t>UV</t>
  </si>
  <si>
    <t>EO</t>
  </si>
  <si>
    <t>ALV</t>
  </si>
  <si>
    <t>AVS</t>
  </si>
  <si>
    <t>PC à l’AVS</t>
  </si>
  <si>
    <t>AI</t>
  </si>
  <si>
    <t>PC à l’AI</t>
  </si>
  <si>
    <t>PP</t>
  </si>
  <si>
    <t>AA</t>
  </si>
  <si>
    <t>AMal</t>
  </si>
  <si>
    <t>APC</t>
  </si>
  <si>
    <t>AC</t>
  </si>
  <si>
    <t>Dépenses</t>
  </si>
  <si>
    <t>Ausgaben</t>
  </si>
  <si>
    <t>Absolut</t>
  </si>
  <si>
    <t>Anteil</t>
  </si>
  <si>
    <t>APG</t>
  </si>
  <si>
    <t>ÜL</t>
  </si>
  <si>
    <t>CPG</t>
  </si>
  <si>
    <t>CEE</t>
  </si>
  <si>
    <t>–</t>
  </si>
  <si>
    <t>Ptra</t>
  </si>
  <si>
    <t>CGAS 8
Evolution des part dans les dépenses</t>
  </si>
  <si>
    <t>GRSV 8
Entwicklung der Ausgabenanteile</t>
  </si>
  <si>
    <t>PC</t>
  </si>
  <si>
    <t>EL</t>
  </si>
  <si>
    <t>FamZ</t>
  </si>
  <si>
    <t>AFam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</si>
</sst>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-* #,##0.00_-;\-* #,##0.00_-;_-* &quot;-&quot;??_-;_-@_-"/>
    <numFmt numFmtId="165" formatCode="#,##0."/>
    <numFmt numFmtId="166" formatCode="&quot;£&quot;#,##0;[Red]\-&quot;£&quot;#,##0"/>
    <numFmt numFmtId="167" formatCode="&quot;£&quot;#,##0.00;[Red]\-&quot;£&quot;#,##0.00"/>
    <numFmt numFmtId="168" formatCode="&quot;$&quot;#."/>
    <numFmt numFmtId="169" formatCode="#.00"/>
    <numFmt numFmtId="170" formatCode="General_)"/>
    <numFmt numFmtId="171" formatCode="0.00000%"/>
    <numFmt numFmtId="172" formatCode="_ * #,##0.0000_ ;_ * \-#,##0.0000_ ;_ * &quot;-&quot;??_ ;_ @_ "/>
  </numFmts>
  <fonts count="15">
    <font>
      <sz val="11"/>
      <color theme="1"/>
      <name val="Arial"/>
      <family val="2"/>
    </font>
    <font>
      <sz val="12"/>
      <name val="55 Helvetica Roman"/>
    </font>
    <font>
      <sz val="12"/>
      <name val="Arial"/>
      <family val="2"/>
    </font>
    <font>
      <sz val="10"/>
      <name val="Geneva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1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>
      <protection locked="0"/>
    </xf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5" fillId="0" borderId="0">
      <protection locked="0"/>
    </xf>
    <xf numFmtId="0" fontId="5" fillId="0" borderId="0">
      <protection locked="0"/>
    </xf>
    <xf numFmtId="169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0" fontId="7" fillId="0" borderId="0"/>
    <xf numFmtId="170" fontId="8" fillId="0" borderId="0" applyNumberFormat="0" applyBorder="0" applyAlignment="0"/>
    <xf numFmtId="170" fontId="8" fillId="0" borderId="0" applyNumberFormat="0" applyBorder="0" applyAlignment="0"/>
    <xf numFmtId="0" fontId="5" fillId="0" borderId="1">
      <protection locked="0"/>
    </xf>
    <xf numFmtId="0" fontId="9" fillId="0" borderId="0"/>
    <xf numFmtId="0" fontId="4" fillId="0" borderId="0"/>
    <xf numFmtId="170" fontId="1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 applyFill="1"/>
    <xf numFmtId="0" fontId="4" fillId="0" borderId="0" xfId="1" applyFont="1" applyFill="1" applyBorder="1"/>
    <xf numFmtId="0" fontId="4" fillId="0" borderId="0" xfId="1" applyFont="1" applyFill="1"/>
    <xf numFmtId="3" fontId="4" fillId="0" borderId="0" xfId="1" applyNumberFormat="1" applyFont="1" applyFill="1" applyBorder="1"/>
    <xf numFmtId="0" fontId="10" fillId="0" borderId="0" xfId="1" applyFont="1" applyFill="1" applyBorder="1"/>
    <xf numFmtId="0" fontId="1" fillId="0" borderId="0" xfId="1" applyFont="1" applyFill="1"/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 vertical="top"/>
    </xf>
    <xf numFmtId="0" fontId="10" fillId="0" borderId="0" xfId="1" applyFont="1" applyFill="1"/>
    <xf numFmtId="3" fontId="10" fillId="0" borderId="0" xfId="1" applyNumberFormat="1" applyFont="1" applyFill="1"/>
    <xf numFmtId="3" fontId="4" fillId="0" borderId="0" xfId="1" applyNumberFormat="1" applyFont="1" applyFill="1"/>
    <xf numFmtId="9" fontId="10" fillId="0" borderId="0" xfId="20" applyNumberFormat="1" applyFont="1" applyFill="1" applyBorder="1"/>
    <xf numFmtId="171" fontId="2" fillId="0" borderId="0" xfId="1" applyNumberFormat="1" applyFont="1" applyFill="1"/>
    <xf numFmtId="172" fontId="4" fillId="0" borderId="0" xfId="21" applyNumberFormat="1" applyFont="1" applyFill="1" applyBorder="1"/>
    <xf numFmtId="3" fontId="4" fillId="0" borderId="0" xfId="1" applyNumberFormat="1" applyFont="1" applyFill="1" applyAlignment="1">
      <alignment horizontal="right"/>
    </xf>
    <xf numFmtId="172" fontId="4" fillId="0" borderId="0" xfId="21" applyNumberFormat="1" applyFont="1" applyFill="1" applyBorder="1" applyAlignment="1">
      <alignment horizontal="right"/>
    </xf>
    <xf numFmtId="0" fontId="13" fillId="0" borderId="0" xfId="1" applyFont="1" applyFill="1" applyAlignment="1">
      <alignment horizontal="left" vertical="top" wrapText="1"/>
    </xf>
    <xf numFmtId="0" fontId="14" fillId="0" borderId="0" xfId="0" applyFont="1" applyFill="1"/>
    <xf numFmtId="0" fontId="4" fillId="0" borderId="0" xfId="0" applyFont="1" applyFill="1"/>
  </cellXfs>
  <cellStyles count="22">
    <cellStyle name="Comma0" xfId="5" xr:uid="{00000000-0005-0000-0000-000000000000}"/>
    <cellStyle name="Currency [0]_FRAMAT" xfId="6" xr:uid="{00000000-0005-0000-0000-000001000000}"/>
    <cellStyle name="Currency_FRAMAT" xfId="7" xr:uid="{00000000-0005-0000-0000-000002000000}"/>
    <cellStyle name="Currency0" xfId="8" xr:uid="{00000000-0005-0000-0000-000003000000}"/>
    <cellStyle name="Date" xfId="9" xr:uid="{00000000-0005-0000-0000-000004000000}"/>
    <cellStyle name="Dezimal 2" xfId="4" xr:uid="{00000000-0005-0000-0000-000005000000}"/>
    <cellStyle name="Fixed" xfId="10" xr:uid="{00000000-0005-0000-0000-000006000000}"/>
    <cellStyle name="Heading 1" xfId="11" xr:uid="{00000000-0005-0000-0000-000007000000}"/>
    <cellStyle name="Heading 2" xfId="12" xr:uid="{00000000-0005-0000-0000-000008000000}"/>
    <cellStyle name="Komma" xfId="21" builtinId="3"/>
    <cellStyle name="Normal_%GDP" xfId="19" xr:uid="{00000000-0005-0000-0000-00000A000000}"/>
    <cellStyle name="Prozent" xfId="20" builtinId="5"/>
    <cellStyle name="Prozent 2" xfId="3" xr:uid="{00000000-0005-0000-0000-00000C000000}"/>
    <cellStyle name="Sbold" xfId="13" xr:uid="{00000000-0005-0000-0000-00000D000000}"/>
    <cellStyle name="Snorm" xfId="14" xr:uid="{00000000-0005-0000-0000-00000E000000}"/>
    <cellStyle name="socxn" xfId="15" xr:uid="{00000000-0005-0000-0000-00000F000000}"/>
    <cellStyle name="Standard" xfId="0" builtinId="0"/>
    <cellStyle name="Standard 2" xfId="1" xr:uid="{00000000-0005-0000-0000-000011000000}"/>
    <cellStyle name="Standard 2 2" xfId="18" xr:uid="{00000000-0005-0000-0000-000012000000}"/>
    <cellStyle name="Standard 3" xfId="17" xr:uid="{00000000-0005-0000-0000-000013000000}"/>
    <cellStyle name="Standard_T 01.1 97Daten" xfId="2" xr:uid="{00000000-0005-0000-0000-000014000000}"/>
    <cellStyle name="Total" xfId="16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GRSV_CGAS_8!$A$118:$B$118</c:f>
              <c:strCache>
                <c:ptCount val="2"/>
                <c:pt idx="0">
                  <c:v>AVS</c:v>
                </c:pt>
                <c:pt idx="1">
                  <c:v>AHV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4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GRSV_CGAS_8!$C$118:$AL$118</c:f>
              <c:numCache>
                <c:formatCode>_ * #,##0.0000_ ;_ * \-#,##0.0000_ ;_ * "-"??_ ;_ @_ </c:formatCode>
                <c:ptCount val="36"/>
                <c:pt idx="0">
                  <c:v>0.34364297766918744</c:v>
                </c:pt>
                <c:pt idx="1">
                  <c:v>0.33268913599145572</c:v>
                </c:pt>
                <c:pt idx="2">
                  <c:v>0.32353502989072158</c:v>
                </c:pt>
                <c:pt idx="3">
                  <c:v>0.31887237542580515</c:v>
                </c:pt>
                <c:pt idx="4">
                  <c:v>0.30724355134150755</c:v>
                </c:pt>
                <c:pt idx="5">
                  <c:v>0.29269742507190644</c:v>
                </c:pt>
                <c:pt idx="6">
                  <c:v>0.2880610916491001</c:v>
                </c:pt>
                <c:pt idx="7">
                  <c:v>0.28582419745611332</c:v>
                </c:pt>
                <c:pt idx="8">
                  <c:v>0.28736047658112251</c:v>
                </c:pt>
                <c:pt idx="9">
                  <c:v>0.27814685845336312</c:v>
                </c:pt>
                <c:pt idx="10">
                  <c:v>0.27283772709558357</c:v>
                </c:pt>
                <c:pt idx="11">
                  <c:v>0.27791857904212425</c:v>
                </c:pt>
                <c:pt idx="12">
                  <c:v>0.27814068125475827</c:v>
                </c:pt>
                <c:pt idx="13">
                  <c:v>0.27672226566732833</c:v>
                </c:pt>
                <c:pt idx="14">
                  <c:v>0.27697311709589822</c:v>
                </c:pt>
                <c:pt idx="15">
                  <c:v>0.26967533414678824</c:v>
                </c:pt>
                <c:pt idx="16">
                  <c:v>0.26747023541978016</c:v>
                </c:pt>
                <c:pt idx="17">
                  <c:v>0.25813850231716834</c:v>
                </c:pt>
                <c:pt idx="18">
                  <c:v>0.25874448095036406</c:v>
                </c:pt>
                <c:pt idx="19">
                  <c:v>0.25883905378202893</c:v>
                </c:pt>
                <c:pt idx="20">
                  <c:v>0.26557331734289963</c:v>
                </c:pt>
                <c:pt idx="21">
                  <c:v>0.26355726017208847</c:v>
                </c:pt>
                <c:pt idx="22">
                  <c:v>0.25917219311122841</c:v>
                </c:pt>
                <c:pt idx="23">
                  <c:v>0.25638069396686658</c:v>
                </c:pt>
                <c:pt idx="24">
                  <c:v>0.26483913731903536</c:v>
                </c:pt>
                <c:pt idx="25">
                  <c:v>0.25763220190861946</c:v>
                </c:pt>
                <c:pt idx="26">
                  <c:v>0.25749545521768208</c:v>
                </c:pt>
                <c:pt idx="27">
                  <c:v>0.25801030680867842</c:v>
                </c:pt>
                <c:pt idx="28">
                  <c:v>0.25541272068077087</c:v>
                </c:pt>
                <c:pt idx="29">
                  <c:v>0.25731505591978032</c:v>
                </c:pt>
                <c:pt idx="30">
                  <c:v>0.25770632661341525</c:v>
                </c:pt>
                <c:pt idx="31">
                  <c:v>0.25312021498480369</c:v>
                </c:pt>
                <c:pt idx="32">
                  <c:v>0.26301698600049384</c:v>
                </c:pt>
                <c:pt idx="33">
                  <c:v>0.24377963286453119</c:v>
                </c:pt>
                <c:pt idx="34">
                  <c:v>0.24422334400266987</c:v>
                </c:pt>
                <c:pt idx="35">
                  <c:v>0.25744864222739094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6-4D67-8F15-A9BA3C3AE5FC}"/>
            </c:ext>
          </c:extLst>
        </c:ser>
        <c:ser>
          <c:idx val="1"/>
          <c:order val="1"/>
          <c:tx>
            <c:strRef>
              <c:f>GRSV_CGAS_8!$A$119:$B$119</c:f>
              <c:strCache>
                <c:ptCount val="2"/>
                <c:pt idx="0">
                  <c:v>PC à l’AVS</c:v>
                </c:pt>
                <c:pt idx="1">
                  <c:v>EL zur AHV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51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GRSV_CGAS_8!$C$119:$AL$119</c:f>
              <c:numCache>
                <c:formatCode>_ * #,##0.0000_ ;_ * \-#,##0.0000_ ;_ * "-"??_ ;_ @_ </c:formatCode>
                <c:ptCount val="36"/>
                <c:pt idx="0">
                  <c:v>1.8435104070021732E-2</c:v>
                </c:pt>
                <c:pt idx="1">
                  <c:v>1.8287253668418643E-2</c:v>
                </c:pt>
                <c:pt idx="2">
                  <c:v>1.8630170271263777E-2</c:v>
                </c:pt>
                <c:pt idx="3">
                  <c:v>1.9562104340807282E-2</c:v>
                </c:pt>
                <c:pt idx="4">
                  <c:v>1.9958605065602139E-2</c:v>
                </c:pt>
                <c:pt idx="5">
                  <c:v>2.0268539240218285E-2</c:v>
                </c:pt>
                <c:pt idx="6">
                  <c:v>1.9266080843757697E-2</c:v>
                </c:pt>
                <c:pt idx="7">
                  <c:v>1.9171253712961221E-2</c:v>
                </c:pt>
                <c:pt idx="8">
                  <c:v>1.8470683761994504E-2</c:v>
                </c:pt>
                <c:pt idx="9">
                  <c:v>1.4862777143820527E-2</c:v>
                </c:pt>
                <c:pt idx="10">
                  <c:v>1.4554080305196051E-2</c:v>
                </c:pt>
                <c:pt idx="11">
                  <c:v>1.4774734654828392E-2</c:v>
                </c:pt>
                <c:pt idx="12">
                  <c:v>1.4615033269393916E-2</c:v>
                </c:pt>
                <c:pt idx="13">
                  <c:v>1.4384588339408179E-2</c:v>
                </c:pt>
                <c:pt idx="14">
                  <c:v>1.3737981517064644E-2</c:v>
                </c:pt>
                <c:pt idx="15">
                  <c:v>1.4132910337983719E-2</c:v>
                </c:pt>
                <c:pt idx="16">
                  <c:v>1.4029893172471027E-2</c:v>
                </c:pt>
                <c:pt idx="17">
                  <c:v>1.4008050839013174E-2</c:v>
                </c:pt>
                <c:pt idx="18">
                  <c:v>1.4002993179919479E-2</c:v>
                </c:pt>
                <c:pt idx="19">
                  <c:v>1.4142269667422028E-2</c:v>
                </c:pt>
                <c:pt idx="20">
                  <c:v>1.4569810722490882E-2</c:v>
                </c:pt>
                <c:pt idx="21">
                  <c:v>1.6116871300057064E-2</c:v>
                </c:pt>
                <c:pt idx="22">
                  <c:v>1.6002672460343561E-2</c:v>
                </c:pt>
                <c:pt idx="23">
                  <c:v>1.6274849314604625E-2</c:v>
                </c:pt>
                <c:pt idx="24">
                  <c:v>1.6975271983105424E-2</c:v>
                </c:pt>
                <c:pt idx="25">
                  <c:v>1.6763749628124488E-2</c:v>
                </c:pt>
                <c:pt idx="26">
                  <c:v>1.6777047271136124E-2</c:v>
                </c:pt>
                <c:pt idx="27">
                  <c:v>1.7122753466667775E-2</c:v>
                </c:pt>
                <c:pt idx="28">
                  <c:v>1.7003447035246536E-2</c:v>
                </c:pt>
                <c:pt idx="29">
                  <c:v>1.7282059223674907E-2</c:v>
                </c:pt>
                <c:pt idx="30">
                  <c:v>1.7303001643418584E-2</c:v>
                </c:pt>
                <c:pt idx="31">
                  <c:v>1.6985526966341011E-2</c:v>
                </c:pt>
                <c:pt idx="32">
                  <c:v>1.7770612701374415E-2</c:v>
                </c:pt>
                <c:pt idx="33">
                  <c:v>1.6795102507379537E-2</c:v>
                </c:pt>
                <c:pt idx="34">
                  <c:v>1.641416498628781E-2</c:v>
                </c:pt>
                <c:pt idx="35">
                  <c:v>1.7070459708012551E-2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6-4D67-8F15-A9BA3C3AE5FC}"/>
            </c:ext>
          </c:extLst>
        </c:ser>
        <c:ser>
          <c:idx val="2"/>
          <c:order val="2"/>
          <c:tx>
            <c:strRef>
              <c:f>GRSV_CGAS_8!$A$120:$B$120</c:f>
              <c:strCache>
                <c:ptCount val="2"/>
                <c:pt idx="0">
                  <c:v>AI</c:v>
                </c:pt>
                <c:pt idx="1">
                  <c:v>IV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62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GRSV_CGAS_8!$C$120:$AL$120</c:f>
              <c:numCache>
                <c:formatCode>_ * #,##0.0000_ ;_ * \-#,##0.0000_ ;_ * "-"??_ ;_ @_ </c:formatCode>
                <c:ptCount val="36"/>
                <c:pt idx="0">
                  <c:v>7.2518062513653975E-2</c:v>
                </c:pt>
                <c:pt idx="1">
                  <c:v>7.1487450743930578E-2</c:v>
                </c:pt>
                <c:pt idx="2">
                  <c:v>7.1519903514335612E-2</c:v>
                </c:pt>
                <c:pt idx="3">
                  <c:v>7.1909430455587661E-2</c:v>
                </c:pt>
                <c:pt idx="4">
                  <c:v>7.207632174319592E-2</c:v>
                </c:pt>
                <c:pt idx="5">
                  <c:v>7.2455977292232285E-2</c:v>
                </c:pt>
                <c:pt idx="6">
                  <c:v>7.4838725776176021E-2</c:v>
                </c:pt>
                <c:pt idx="7">
                  <c:v>7.8266076069093124E-2</c:v>
                </c:pt>
                <c:pt idx="8">
                  <c:v>8.0074309157904019E-2</c:v>
                </c:pt>
                <c:pt idx="9">
                  <c:v>8.1952893215439471E-2</c:v>
                </c:pt>
                <c:pt idx="10">
                  <c:v>8.0909126062516989E-2</c:v>
                </c:pt>
                <c:pt idx="11">
                  <c:v>8.2859712641158267E-2</c:v>
                </c:pt>
                <c:pt idx="12">
                  <c:v>8.4876883648546078E-2</c:v>
                </c:pt>
                <c:pt idx="13">
                  <c:v>8.6950313189873757E-2</c:v>
                </c:pt>
                <c:pt idx="14">
                  <c:v>9.0125751693490783E-2</c:v>
                </c:pt>
                <c:pt idx="15">
                  <c:v>9.2358828894589129E-2</c:v>
                </c:pt>
                <c:pt idx="16">
                  <c:v>9.5082935106445554E-2</c:v>
                </c:pt>
                <c:pt idx="17">
                  <c:v>9.4153498735685417E-2</c:v>
                </c:pt>
                <c:pt idx="18">
                  <c:v>9.5489485543732211E-2</c:v>
                </c:pt>
                <c:pt idx="19">
                  <c:v>9.3625718149936463E-2</c:v>
                </c:pt>
                <c:pt idx="20">
                  <c:v>9.4934131096208546E-2</c:v>
                </c:pt>
                <c:pt idx="21">
                  <c:v>8.6293803931206198E-2</c:v>
                </c:pt>
                <c:pt idx="22">
                  <c:v>6.9643626442201942E-2</c:v>
                </c:pt>
                <c:pt idx="23">
                  <c:v>6.511792499801855E-2</c:v>
                </c:pt>
                <c:pt idx="24">
                  <c:v>6.6036663790902395E-2</c:v>
                </c:pt>
                <c:pt idx="25">
                  <c:v>6.1719563674081442E-2</c:v>
                </c:pt>
                <c:pt idx="26">
                  <c:v>5.9940206776237917E-2</c:v>
                </c:pt>
                <c:pt idx="27">
                  <c:v>5.842654937147114E-2</c:v>
                </c:pt>
                <c:pt idx="28">
                  <c:v>5.6939743492039847E-2</c:v>
                </c:pt>
                <c:pt idx="29">
                  <c:v>5.5664967802819619E-2</c:v>
                </c:pt>
                <c:pt idx="30">
                  <c:v>5.4970769414208233E-2</c:v>
                </c:pt>
                <c:pt idx="31">
                  <c:v>5.3211885612826242E-2</c:v>
                </c:pt>
                <c:pt idx="32">
                  <c:v>5.5120885456115189E-2</c:v>
                </c:pt>
                <c:pt idx="33">
                  <c:v>5.0872080869451032E-2</c:v>
                </c:pt>
                <c:pt idx="34">
                  <c:v>5.1058624415995332E-2</c:v>
                </c:pt>
                <c:pt idx="35">
                  <c:v>5.2311987500804999E-2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16-4D67-8F15-A9BA3C3AE5FC}"/>
            </c:ext>
          </c:extLst>
        </c:ser>
        <c:ser>
          <c:idx val="3"/>
          <c:order val="3"/>
          <c:tx>
            <c:strRef>
              <c:f>GRSV_CGAS_8!$A$121:$B$121</c:f>
              <c:strCache>
                <c:ptCount val="2"/>
                <c:pt idx="0">
                  <c:v>PC à l’AI</c:v>
                </c:pt>
                <c:pt idx="1">
                  <c:v>EL zur IV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7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GRSV_CGAS_8!$C$121:$AL$121</c:f>
              <c:numCache>
                <c:formatCode>_ * #,##0.0000_ ;_ * \-#,##0.0000_ ;_ * "-"??_ ;_ @_ </c:formatCode>
                <c:ptCount val="36"/>
                <c:pt idx="0">
                  <c:v>4.700045393727403E-3</c:v>
                </c:pt>
                <c:pt idx="1">
                  <c:v>4.7774010696399905E-3</c:v>
                </c:pt>
                <c:pt idx="2">
                  <c:v>5.0884918161550998E-3</c:v>
                </c:pt>
                <c:pt idx="3">
                  <c:v>5.380905622777008E-3</c:v>
                </c:pt>
                <c:pt idx="4">
                  <c:v>5.599645597405568E-3</c:v>
                </c:pt>
                <c:pt idx="5">
                  <c:v>5.8793200276982364E-3</c:v>
                </c:pt>
                <c:pt idx="6">
                  <c:v>6.1785925055344937E-3</c:v>
                </c:pt>
                <c:pt idx="7">
                  <c:v>6.672448787448753E-3</c:v>
                </c:pt>
                <c:pt idx="8">
                  <c:v>6.8331774043848799E-3</c:v>
                </c:pt>
                <c:pt idx="9">
                  <c:v>6.4825182960898901E-3</c:v>
                </c:pt>
                <c:pt idx="10">
                  <c:v>6.9067647764090908E-3</c:v>
                </c:pt>
                <c:pt idx="11">
                  <c:v>7.5184676751584084E-3</c:v>
                </c:pt>
                <c:pt idx="12">
                  <c:v>8.1032741504399684E-3</c:v>
                </c:pt>
                <c:pt idx="13">
                  <c:v>8.4568113564534829E-3</c:v>
                </c:pt>
                <c:pt idx="14">
                  <c:v>8.6551521245403478E-3</c:v>
                </c:pt>
                <c:pt idx="15">
                  <c:v>9.297135444227677E-3</c:v>
                </c:pt>
                <c:pt idx="16">
                  <c:v>9.8014045710834857E-3</c:v>
                </c:pt>
                <c:pt idx="17">
                  <c:v>1.0152522863426125E-2</c:v>
                </c:pt>
                <c:pt idx="18">
                  <c:v>1.0624214966726326E-2</c:v>
                </c:pt>
                <c:pt idx="19">
                  <c:v>1.1023440575545886E-2</c:v>
                </c:pt>
                <c:pt idx="20">
                  <c:v>1.1317308986266698E-2</c:v>
                </c:pt>
                <c:pt idx="21">
                  <c:v>1.2510675170821503E-2</c:v>
                </c:pt>
                <c:pt idx="22">
                  <c:v>1.228328210858854E-2</c:v>
                </c:pt>
                <c:pt idx="23">
                  <c:v>1.2265052087399735E-2</c:v>
                </c:pt>
                <c:pt idx="24">
                  <c:v>1.2784140694163495E-2</c:v>
                </c:pt>
                <c:pt idx="25">
                  <c:v>1.2692547669428534E-2</c:v>
                </c:pt>
                <c:pt idx="26">
                  <c:v>1.2388079006286166E-2</c:v>
                </c:pt>
                <c:pt idx="27">
                  <c:v>1.2416413088724623E-2</c:v>
                </c:pt>
                <c:pt idx="28">
                  <c:v>1.2262414287177293E-2</c:v>
                </c:pt>
                <c:pt idx="29">
                  <c:v>1.2371932045635529E-2</c:v>
                </c:pt>
                <c:pt idx="30">
                  <c:v>1.2097575462124303E-2</c:v>
                </c:pt>
                <c:pt idx="31">
                  <c:v>1.1992617798905151E-2</c:v>
                </c:pt>
                <c:pt idx="32">
                  <c:v>1.2447007097291308E-2</c:v>
                </c:pt>
                <c:pt idx="33">
                  <c:v>1.1666742419677859E-2</c:v>
                </c:pt>
                <c:pt idx="34">
                  <c:v>1.1852086873001275E-2</c:v>
                </c:pt>
                <c:pt idx="35">
                  <c:v>1.2512005489845959E-2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16-4D67-8F15-A9BA3C3AE5FC}"/>
            </c:ext>
          </c:extLst>
        </c:ser>
        <c:ser>
          <c:idx val="4"/>
          <c:order val="4"/>
          <c:tx>
            <c:strRef>
              <c:f>GRSV_CGAS_8!$A$123:$B$123</c:f>
              <c:strCache>
                <c:ptCount val="2"/>
                <c:pt idx="0">
                  <c:v>PP</c:v>
                </c:pt>
                <c:pt idx="1">
                  <c:v>BV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8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GRSV_CGAS_8!$C$123:$AL$123</c:f>
              <c:numCache>
                <c:formatCode>_ * #,##0.0000_ ;_ * \-#,##0.0000_ ;_ * "-"??_ ;_ @_ </c:formatCode>
                <c:ptCount val="36"/>
                <c:pt idx="0">
                  <c:v>0.27338076619816604</c:v>
                </c:pt>
                <c:pt idx="1">
                  <c:v>0.2724915050069654</c:v>
                </c:pt>
                <c:pt idx="2">
                  <c:v>0.27928867984106498</c:v>
                </c:pt>
                <c:pt idx="3">
                  <c:v>0.28755996909057041</c:v>
                </c:pt>
                <c:pt idx="4">
                  <c:v>0.28964859837683377</c:v>
                </c:pt>
                <c:pt idx="5">
                  <c:v>0.28729146420708956</c:v>
                </c:pt>
                <c:pt idx="6">
                  <c:v>0.27431389006498541</c:v>
                </c:pt>
                <c:pt idx="7">
                  <c:v>0.2839315510610334</c:v>
                </c:pt>
                <c:pt idx="8">
                  <c:v>0.2983106115532026</c:v>
                </c:pt>
                <c:pt idx="9">
                  <c:v>0.30505075757035055</c:v>
                </c:pt>
                <c:pt idx="10">
                  <c:v>0.30002661514893864</c:v>
                </c:pt>
                <c:pt idx="11">
                  <c:v>0.30962394739150928</c:v>
                </c:pt>
                <c:pt idx="12">
                  <c:v>0.31876361788135982</c:v>
                </c:pt>
                <c:pt idx="13">
                  <c:v>0.32525484833152052</c:v>
                </c:pt>
                <c:pt idx="14">
                  <c:v>0.32709825184881453</c:v>
                </c:pt>
                <c:pt idx="15">
                  <c:v>0.31386491869936189</c:v>
                </c:pt>
                <c:pt idx="16">
                  <c:v>0.2936036160867917</c:v>
                </c:pt>
                <c:pt idx="17">
                  <c:v>0.30591158487254078</c:v>
                </c:pt>
                <c:pt idx="18">
                  <c:v>0.30303305231336758</c:v>
                </c:pt>
                <c:pt idx="19">
                  <c:v>0.30464723839255442</c:v>
                </c:pt>
                <c:pt idx="20">
                  <c:v>0.30159661126198817</c:v>
                </c:pt>
                <c:pt idx="21">
                  <c:v>0.30649178995188969</c:v>
                </c:pt>
                <c:pt idx="22">
                  <c:v>0.31853780457372749</c:v>
                </c:pt>
                <c:pt idx="23">
                  <c:v>0.32405352202170573</c:v>
                </c:pt>
                <c:pt idx="24">
                  <c:v>0.32005263549037799</c:v>
                </c:pt>
                <c:pt idx="25">
                  <c:v>0.33426716312231319</c:v>
                </c:pt>
                <c:pt idx="26">
                  <c:v>0.33000309171055897</c:v>
                </c:pt>
                <c:pt idx="27">
                  <c:v>0.32790661689706313</c:v>
                </c:pt>
                <c:pt idx="28">
                  <c:v>0.32756408426879247</c:v>
                </c:pt>
                <c:pt idx="29">
                  <c:v>0.31875064799106273</c:v>
                </c:pt>
                <c:pt idx="30">
                  <c:v>0.31931361561372473</c:v>
                </c:pt>
                <c:pt idx="31">
                  <c:v>0.33738933272939453</c:v>
                </c:pt>
                <c:pt idx="32">
                  <c:v>0.31290169271797125</c:v>
                </c:pt>
                <c:pt idx="33">
                  <c:v>0.29576202588174655</c:v>
                </c:pt>
                <c:pt idx="34">
                  <c:v>0.31064520949960289</c:v>
                </c:pt>
                <c:pt idx="35">
                  <c:v>0.31747089931796868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16-4D67-8F15-A9BA3C3AE5FC}"/>
            </c:ext>
          </c:extLst>
        </c:ser>
        <c:ser>
          <c:idx val="5"/>
          <c:order val="5"/>
          <c:tx>
            <c:strRef>
              <c:f>GRSV_CGAS_8!$A$124:$B$124</c:f>
              <c:strCache>
                <c:ptCount val="2"/>
                <c:pt idx="0">
                  <c:v>AMal</c:v>
                </c:pt>
                <c:pt idx="1">
                  <c:v>KV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GRSV_CGAS_8!$C$124:$AL$124</c:f>
              <c:numCache>
                <c:formatCode>_ * #,##0.0000_ ;_ * \-#,##0.0000_ ;_ * "-"??_ ;_ @_ </c:formatCode>
                <c:ptCount val="36"/>
                <c:pt idx="0">
                  <c:v>0.14919851111215479</c:v>
                </c:pt>
                <c:pt idx="1">
                  <c:v>0.14415499979249741</c:v>
                </c:pt>
                <c:pt idx="2">
                  <c:v>0.14746424715711998</c:v>
                </c:pt>
                <c:pt idx="3">
                  <c:v>0.14561836650112506</c:v>
                </c:pt>
                <c:pt idx="4">
                  <c:v>0.14511876391520639</c:v>
                </c:pt>
                <c:pt idx="5">
                  <c:v>0.13969943247377217</c:v>
                </c:pt>
                <c:pt idx="6">
                  <c:v>0.13591663303161378</c:v>
                </c:pt>
                <c:pt idx="7">
                  <c:v>0.12905402577702621</c:v>
                </c:pt>
                <c:pt idx="8">
                  <c:v>0.12853029879946307</c:v>
                </c:pt>
                <c:pt idx="9">
                  <c:v>0.13181938291089715</c:v>
                </c:pt>
                <c:pt idx="10">
                  <c:v>0.13053412036006287</c:v>
                </c:pt>
                <c:pt idx="11">
                  <c:v>0.13570492590738117</c:v>
                </c:pt>
                <c:pt idx="12">
                  <c:v>0.13658085123701044</c:v>
                </c:pt>
                <c:pt idx="13">
                  <c:v>0.14178271422761035</c:v>
                </c:pt>
                <c:pt idx="14">
                  <c:v>0.14217470501661783</c:v>
                </c:pt>
                <c:pt idx="15">
                  <c:v>0.1443459635114516</c:v>
                </c:pt>
                <c:pt idx="16">
                  <c:v>0.14828694348590174</c:v>
                </c:pt>
                <c:pt idx="17">
                  <c:v>0.14942304905412798</c:v>
                </c:pt>
                <c:pt idx="18">
                  <c:v>0.15289239975258001</c:v>
                </c:pt>
                <c:pt idx="19">
                  <c:v>0.1545624490991529</c:v>
                </c:pt>
                <c:pt idx="20">
                  <c:v>0.15734019724633819</c:v>
                </c:pt>
                <c:pt idx="21">
                  <c:v>0.1596519820771454</c:v>
                </c:pt>
                <c:pt idx="22">
                  <c:v>0.15434742106848914</c:v>
                </c:pt>
                <c:pt idx="23">
                  <c:v>0.15549010908906122</c:v>
                </c:pt>
                <c:pt idx="24">
                  <c:v>0.16045841864547791</c:v>
                </c:pt>
                <c:pt idx="25">
                  <c:v>0.15971490226403406</c:v>
                </c:pt>
                <c:pt idx="26">
                  <c:v>0.16349192542954058</c:v>
                </c:pt>
                <c:pt idx="27">
                  <c:v>0.16513271780082789</c:v>
                </c:pt>
                <c:pt idx="28">
                  <c:v>0.17008851167276731</c:v>
                </c:pt>
                <c:pt idx="29">
                  <c:v>0.17299877668159655</c:v>
                </c:pt>
                <c:pt idx="30">
                  <c:v>0.17588214282934189</c:v>
                </c:pt>
                <c:pt idx="31">
                  <c:v>0.17262375469210339</c:v>
                </c:pt>
                <c:pt idx="32">
                  <c:v>0.18078115342252415</c:v>
                </c:pt>
                <c:pt idx="33">
                  <c:v>0.16750453056992506</c:v>
                </c:pt>
                <c:pt idx="34">
                  <c:v>0.17182582974523899</c:v>
                </c:pt>
                <c:pt idx="35">
                  <c:v>0.18625943486693886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16-4D67-8F15-A9BA3C3AE5FC}"/>
            </c:ext>
          </c:extLst>
        </c:ser>
        <c:ser>
          <c:idx val="6"/>
          <c:order val="6"/>
          <c:tx>
            <c:strRef>
              <c:f>GRSV_CGAS_8!$A$125:$B$125</c:f>
              <c:strCache>
                <c:ptCount val="2"/>
                <c:pt idx="0">
                  <c:v>AA</c:v>
                </c:pt>
                <c:pt idx="1">
                  <c:v>UV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9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GRSV_CGAS_8!$C$125:$AL$125</c:f>
              <c:numCache>
                <c:formatCode>_ * #,##0.0000_ ;_ * \-#,##0.0000_ ;_ * "-"??_ ;_ @_ </c:formatCode>
                <c:ptCount val="36"/>
                <c:pt idx="0">
                  <c:v>5.85611049280714E-2</c:v>
                </c:pt>
                <c:pt idx="1">
                  <c:v>5.6773212704967324E-2</c:v>
                </c:pt>
                <c:pt idx="2">
                  <c:v>5.7560902519800769E-2</c:v>
                </c:pt>
                <c:pt idx="3">
                  <c:v>5.6696382403116939E-2</c:v>
                </c:pt>
                <c:pt idx="4">
                  <c:v>5.6835183370556694E-2</c:v>
                </c:pt>
                <c:pt idx="5">
                  <c:v>5.4361655175662042E-2</c:v>
                </c:pt>
                <c:pt idx="6">
                  <c:v>4.990359066936087E-2</c:v>
                </c:pt>
                <c:pt idx="7">
                  <c:v>4.8946276703885815E-2</c:v>
                </c:pt>
                <c:pt idx="8">
                  <c:v>4.7674906061386399E-2</c:v>
                </c:pt>
                <c:pt idx="9">
                  <c:v>4.6029119554525565E-2</c:v>
                </c:pt>
                <c:pt idx="10">
                  <c:v>4.4075803028099977E-2</c:v>
                </c:pt>
                <c:pt idx="11">
                  <c:v>4.3870867650938193E-2</c:v>
                </c:pt>
                <c:pt idx="12">
                  <c:v>4.4266181777395615E-2</c:v>
                </c:pt>
                <c:pt idx="13">
                  <c:v>4.538339426692134E-2</c:v>
                </c:pt>
                <c:pt idx="14">
                  <c:v>4.5220581510581274E-2</c:v>
                </c:pt>
                <c:pt idx="15">
                  <c:v>4.5963616254857918E-2</c:v>
                </c:pt>
                <c:pt idx="16">
                  <c:v>4.6594682097538927E-2</c:v>
                </c:pt>
                <c:pt idx="17">
                  <c:v>4.5464013374879847E-2</c:v>
                </c:pt>
                <c:pt idx="18">
                  <c:v>4.4769543940530489E-2</c:v>
                </c:pt>
                <c:pt idx="19">
                  <c:v>4.4808531887018506E-2</c:v>
                </c:pt>
                <c:pt idx="20">
                  <c:v>4.410982227308393E-2</c:v>
                </c:pt>
                <c:pt idx="21">
                  <c:v>4.4684801559140133E-2</c:v>
                </c:pt>
                <c:pt idx="22">
                  <c:v>4.3223675313719644E-2</c:v>
                </c:pt>
                <c:pt idx="23">
                  <c:v>4.1974292455060506E-2</c:v>
                </c:pt>
                <c:pt idx="24">
                  <c:v>4.2207088172754322E-2</c:v>
                </c:pt>
                <c:pt idx="25">
                  <c:v>4.2475556834948358E-2</c:v>
                </c:pt>
                <c:pt idx="26">
                  <c:v>4.2112366226888701E-2</c:v>
                </c:pt>
                <c:pt idx="27">
                  <c:v>4.2784292662123392E-2</c:v>
                </c:pt>
                <c:pt idx="28">
                  <c:v>4.2142219755688194E-2</c:v>
                </c:pt>
                <c:pt idx="29">
                  <c:v>4.3638010122379237E-2</c:v>
                </c:pt>
                <c:pt idx="30">
                  <c:v>4.2147868139932439E-2</c:v>
                </c:pt>
                <c:pt idx="31">
                  <c:v>4.0988882983703456E-2</c:v>
                </c:pt>
                <c:pt idx="32">
                  <c:v>4.2078770683688947E-2</c:v>
                </c:pt>
                <c:pt idx="33">
                  <c:v>3.7561538355379183E-2</c:v>
                </c:pt>
                <c:pt idx="34">
                  <c:v>3.6825750986477078E-2</c:v>
                </c:pt>
                <c:pt idx="35">
                  <c:v>3.8770506572345223E-2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216-4D67-8F15-A9BA3C3AE5FC}"/>
            </c:ext>
          </c:extLst>
        </c:ser>
        <c:ser>
          <c:idx val="7"/>
          <c:order val="7"/>
          <c:tx>
            <c:strRef>
              <c:f>GRSV_CGAS_8!$A$126:$B$126</c:f>
              <c:strCache>
                <c:ptCount val="2"/>
                <c:pt idx="0">
                  <c:v>APG</c:v>
                </c:pt>
                <c:pt idx="1">
                  <c:v>EO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8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GRSV_CGAS_8!$C$126:$AL$126</c:f>
              <c:numCache>
                <c:formatCode>_ * #,##0.0000_ ;_ * \-#,##0.0000_ ;_ * "-"??_ ;_ @_ </c:formatCode>
                <c:ptCount val="36"/>
                <c:pt idx="0">
                  <c:v>1.5658396594176196E-2</c:v>
                </c:pt>
                <c:pt idx="1">
                  <c:v>1.6980010152842846E-2</c:v>
                </c:pt>
                <c:pt idx="2">
                  <c:v>1.7006885440035039E-2</c:v>
                </c:pt>
                <c:pt idx="3">
                  <c:v>1.5399454714641396E-2</c:v>
                </c:pt>
                <c:pt idx="4">
                  <c:v>1.3880541905249517E-2</c:v>
                </c:pt>
                <c:pt idx="5">
                  <c:v>1.2248528635382399E-2</c:v>
                </c:pt>
                <c:pt idx="6">
                  <c:v>1.0380152349925504E-2</c:v>
                </c:pt>
                <c:pt idx="7">
                  <c:v>9.9090007710145624E-3</c:v>
                </c:pt>
                <c:pt idx="8">
                  <c:v>7.281235885910833E-3</c:v>
                </c:pt>
                <c:pt idx="9">
                  <c:v>6.9635910454057494E-3</c:v>
                </c:pt>
                <c:pt idx="10">
                  <c:v>6.1528474250812128E-3</c:v>
                </c:pt>
                <c:pt idx="11">
                  <c:v>5.8009814887640624E-3</c:v>
                </c:pt>
                <c:pt idx="12">
                  <c:v>6.4093524421070039E-3</c:v>
                </c:pt>
                <c:pt idx="13">
                  <c:v>6.7905736022637808E-3</c:v>
                </c:pt>
                <c:pt idx="14">
                  <c:v>6.6086333594974267E-3</c:v>
                </c:pt>
                <c:pt idx="15">
                  <c:v>6.4143432640458705E-3</c:v>
                </c:pt>
                <c:pt idx="16">
                  <c:v>6.2750344535686424E-3</c:v>
                </c:pt>
                <c:pt idx="17">
                  <c:v>4.6708229568939615E-3</c:v>
                </c:pt>
                <c:pt idx="18">
                  <c:v>6.9521209038006966E-3</c:v>
                </c:pt>
                <c:pt idx="19">
                  <c:v>1.0789379522518124E-2</c:v>
                </c:pt>
                <c:pt idx="20">
                  <c:v>1.0654400603330075E-2</c:v>
                </c:pt>
                <c:pt idx="21">
                  <c:v>1.1175594496195051E-2</c:v>
                </c:pt>
                <c:pt idx="22">
                  <c:v>1.1113748241493136E-2</c:v>
                </c:pt>
                <c:pt idx="23">
                  <c:v>1.1228830098746706E-2</c:v>
                </c:pt>
                <c:pt idx="24">
                  <c:v>1.1210917765580582E-2</c:v>
                </c:pt>
                <c:pt idx="25">
                  <c:v>1.0662613992473634E-2</c:v>
                </c:pt>
                <c:pt idx="26">
                  <c:v>1.055307196278904E-2</c:v>
                </c:pt>
                <c:pt idx="27">
                  <c:v>1.0533868998235451E-2</c:v>
                </c:pt>
                <c:pt idx="28">
                  <c:v>1.0421690666182119E-2</c:v>
                </c:pt>
                <c:pt idx="29">
                  <c:v>1.0560677383308134E-2</c:v>
                </c:pt>
                <c:pt idx="30">
                  <c:v>1.0262323789337287E-2</c:v>
                </c:pt>
                <c:pt idx="31">
                  <c:v>9.6582073496833485E-3</c:v>
                </c:pt>
                <c:pt idx="32">
                  <c:v>9.8535623149280174E-3</c:v>
                </c:pt>
                <c:pt idx="33">
                  <c:v>8.6820786441149343E-3</c:v>
                </c:pt>
                <c:pt idx="34">
                  <c:v>9.6834879332467778E-3</c:v>
                </c:pt>
                <c:pt idx="35">
                  <c:v>1.0094767573618813E-2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216-4D67-8F15-A9BA3C3AE5FC}"/>
            </c:ext>
          </c:extLst>
        </c:ser>
        <c:ser>
          <c:idx val="8"/>
          <c:order val="8"/>
          <c:tx>
            <c:strRef>
              <c:f>GRSV_CGAS_8!$A$127:$B$127</c:f>
              <c:strCache>
                <c:ptCount val="2"/>
                <c:pt idx="0">
                  <c:v>AC</c:v>
                </c:pt>
                <c:pt idx="1">
                  <c:v>ALV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7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GRSV_CGAS_8!$C$127:$AL$127</c:f>
              <c:numCache>
                <c:formatCode>_ * #,##0.0000_ ;_ * \-#,##0.0000_ ;_ * "-"??_ ;_ @_ </c:formatCode>
                <c:ptCount val="36"/>
                <c:pt idx="0">
                  <c:v>1.3341998278034945E-2</c:v>
                </c:pt>
                <c:pt idx="1">
                  <c:v>1.064154963220804E-2</c:v>
                </c:pt>
                <c:pt idx="2">
                  <c:v>7.8645780961564514E-3</c:v>
                </c:pt>
                <c:pt idx="3">
                  <c:v>8.0685853011110698E-3</c:v>
                </c:pt>
                <c:pt idx="4">
                  <c:v>2.0720764862099908E-2</c:v>
                </c:pt>
                <c:pt idx="5">
                  <c:v>4.8810770572024285E-2</c:v>
                </c:pt>
                <c:pt idx="6">
                  <c:v>7.6477087968241819E-2</c:v>
                </c:pt>
                <c:pt idx="7">
                  <c:v>7.2511120589024924E-2</c:v>
                </c:pt>
                <c:pt idx="8">
                  <c:v>6.1100197258681231E-2</c:v>
                </c:pt>
                <c:pt idx="9">
                  <c:v>6.8409472075672148E-2</c:v>
                </c:pt>
                <c:pt idx="10">
                  <c:v>8.4904259545132574E-2</c:v>
                </c:pt>
                <c:pt idx="11">
                  <c:v>6.1631221256337874E-2</c:v>
                </c:pt>
                <c:pt idx="12">
                  <c:v>4.7765234096395687E-2</c:v>
                </c:pt>
                <c:pt idx="13">
                  <c:v>3.3770513589367231E-2</c:v>
                </c:pt>
                <c:pt idx="14">
                  <c:v>3.0630928218916866E-2</c:v>
                </c:pt>
                <c:pt idx="15">
                  <c:v>4.3690470020060691E-2</c:v>
                </c:pt>
                <c:pt idx="16">
                  <c:v>5.945771961147292E-2</c:v>
                </c:pt>
                <c:pt idx="17">
                  <c:v>5.9962323212972998E-2</c:v>
                </c:pt>
                <c:pt idx="18">
                  <c:v>5.5057800439704013E-2</c:v>
                </c:pt>
                <c:pt idx="19">
                  <c:v>4.8062317174645867E-2</c:v>
                </c:pt>
                <c:pt idx="20">
                  <c:v>3.9438785184039996E-2</c:v>
                </c:pt>
                <c:pt idx="21">
                  <c:v>3.6331316197609077E-2</c:v>
                </c:pt>
                <c:pt idx="22">
                  <c:v>5.3411972706422811E-2</c:v>
                </c:pt>
                <c:pt idx="23">
                  <c:v>5.4096100438425797E-2</c:v>
                </c:pt>
                <c:pt idx="24">
                  <c:v>4.0327628275341046E-2</c:v>
                </c:pt>
                <c:pt idx="25">
                  <c:v>3.9901744473933493E-2</c:v>
                </c:pt>
                <c:pt idx="26">
                  <c:v>4.3285066078283675E-2</c:v>
                </c:pt>
                <c:pt idx="27">
                  <c:v>4.2648877805944847E-2</c:v>
                </c:pt>
                <c:pt idx="28">
                  <c:v>4.3554799358630304E-2</c:v>
                </c:pt>
                <c:pt idx="29">
                  <c:v>4.6699329512140765E-2</c:v>
                </c:pt>
                <c:pt idx="30">
                  <c:v>4.5235473408636186E-2</c:v>
                </c:pt>
                <c:pt idx="31">
                  <c:v>4.0005187223432916E-2</c:v>
                </c:pt>
                <c:pt idx="32">
                  <c:v>3.9308318969777475E-2</c:v>
                </c:pt>
                <c:pt idx="33">
                  <c:v>9.4816078390601938E-2</c:v>
                </c:pt>
                <c:pt idx="34">
                  <c:v>7.67608915940452E-2</c:v>
                </c:pt>
                <c:pt idx="35">
                  <c:v>4.1090821254690955E-2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216-4D67-8F15-A9BA3C3AE5FC}"/>
            </c:ext>
          </c:extLst>
        </c:ser>
        <c:ser>
          <c:idx val="9"/>
          <c:order val="9"/>
          <c:tx>
            <c:strRef>
              <c:f>GRSV_CGAS_8!$A$128:$B$128</c:f>
              <c:strCache>
                <c:ptCount val="2"/>
                <c:pt idx="0">
                  <c:v>AFam</c:v>
                </c:pt>
                <c:pt idx="1">
                  <c:v>FamZ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6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GRSV_CGAS_8!$C$128:$AL$128</c:f>
              <c:numCache>
                <c:formatCode>_ * #,##0.0000_ ;_ * \-#,##0.0000_ ;_ * "-"??_ ;_ @_ </c:formatCode>
                <c:ptCount val="36"/>
                <c:pt idx="0">
                  <c:v>5.1416715254758098E-2</c:v>
                </c:pt>
                <c:pt idx="1">
                  <c:v>4.8906016077016737E-2</c:v>
                </c:pt>
                <c:pt idx="2">
                  <c:v>4.851338863652005E-2</c:v>
                </c:pt>
                <c:pt idx="3">
                  <c:v>4.6195121050059504E-2</c:v>
                </c:pt>
                <c:pt idx="4">
                  <c:v>4.3915874985365845E-2</c:v>
                </c:pt>
                <c:pt idx="5">
                  <c:v>4.1572232901328443E-2</c:v>
                </c:pt>
                <c:pt idx="6">
                  <c:v>4.1574930484847582E-2</c:v>
                </c:pt>
                <c:pt idx="7">
                  <c:v>4.2119534800632782E-2</c:v>
                </c:pt>
                <c:pt idx="8">
                  <c:v>4.0860824678234396E-2</c:v>
                </c:pt>
                <c:pt idx="9">
                  <c:v>4.0798749610583544E-2</c:v>
                </c:pt>
                <c:pt idx="10">
                  <c:v>4.0054799794381105E-2</c:v>
                </c:pt>
                <c:pt idx="11">
                  <c:v>3.9745854564858192E-2</c:v>
                </c:pt>
                <c:pt idx="12">
                  <c:v>3.9052187231708592E-2</c:v>
                </c:pt>
                <c:pt idx="13">
                  <c:v>3.8543130230872052E-2</c:v>
                </c:pt>
                <c:pt idx="14">
                  <c:v>3.7150859158177632E-2</c:v>
                </c:pt>
                <c:pt idx="15">
                  <c:v>3.8030879372908416E-2</c:v>
                </c:pt>
                <c:pt idx="16">
                  <c:v>3.7353812599422352E-2</c:v>
                </c:pt>
                <c:pt idx="17">
                  <c:v>3.5799561129460158E-2</c:v>
                </c:pt>
                <c:pt idx="18">
                  <c:v>3.5490400793372928E-2</c:v>
                </c:pt>
                <c:pt idx="19">
                  <c:v>3.5782348449187484E-2</c:v>
                </c:pt>
                <c:pt idx="20">
                  <c:v>3.5754062473886988E-2</c:v>
                </c:pt>
                <c:pt idx="21">
                  <c:v>3.5726671453782027E-2</c:v>
                </c:pt>
                <c:pt idx="22">
                  <c:v>3.5774153709711515E-2</c:v>
                </c:pt>
                <c:pt idx="23">
                  <c:v>3.6446626817188701E-2</c:v>
                </c:pt>
                <c:pt idx="24">
                  <c:v>3.6737648673408722E-2</c:v>
                </c:pt>
                <c:pt idx="25">
                  <c:v>3.6068419243895471E-2</c:v>
                </c:pt>
                <c:pt idx="26">
                  <c:v>3.6262507817813538E-2</c:v>
                </c:pt>
                <c:pt idx="27">
                  <c:v>3.6946445369070061E-2</c:v>
                </c:pt>
                <c:pt idx="28">
                  <c:v>3.6834103569481191E-2</c:v>
                </c:pt>
                <c:pt idx="29">
                  <c:v>3.669311303766784E-2</c:v>
                </c:pt>
                <c:pt idx="30">
                  <c:v>3.7234307788573485E-2</c:v>
                </c:pt>
                <c:pt idx="31">
                  <c:v>3.6380470074893971E-2</c:v>
                </c:pt>
                <c:pt idx="32">
                  <c:v>3.7850826160157731E-2</c:v>
                </c:pt>
                <c:pt idx="33">
                  <c:v>3.5600497242874569E-2</c:v>
                </c:pt>
                <c:pt idx="34">
                  <c:v>3.5699614278011368E-2</c:v>
                </c:pt>
                <c:pt idx="35">
                  <c:v>3.7192390409914705E-2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16-4D67-8F15-A9BA3C3AE5FC}"/>
            </c:ext>
          </c:extLst>
        </c:ser>
        <c:ser>
          <c:idx val="10"/>
          <c:order val="10"/>
          <c:tx>
            <c:strRef>
              <c:f>GRSV_CGAS_8!$A$129:$B$129</c:f>
              <c:strCache>
                <c:ptCount val="2"/>
                <c:pt idx="0">
                  <c:v>Ptra</c:v>
                </c:pt>
                <c:pt idx="1">
                  <c:v>ÜL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52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45-4E59-4082-A9F9-2501EBEA6EE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44-4E59-4082-A9F9-2501EBEA6EE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46-4E59-4082-A9F9-2501EBEA6EE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47-4E59-4082-A9F9-2501EBEA6EE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48-4E59-4082-A9F9-2501EBEA6EE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49-4E59-4082-A9F9-2501EBEA6EE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A-4E59-4082-A9F9-2501EBEA6EE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4C-4E59-4082-A9F9-2501EBEA6EE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4B-4E59-4082-A9F9-2501EBEA6EE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4D-4E59-4082-A9F9-2501EBEA6EE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4E-4E59-4082-A9F9-2501EBEA6EE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4F-4E59-4082-A9F9-2501EBEA6EE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50-4E59-4082-A9F9-2501EBEA6EE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51-4E59-4082-A9F9-2501EBEA6EE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53-4E59-4082-A9F9-2501EBEA6EE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52-4E59-4082-A9F9-2501EBEA6EE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54-4E59-4082-A9F9-2501EBEA6EE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55-4E59-4082-A9F9-2501EBEA6EE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56-4E59-4082-A9F9-2501EBEA6EE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57-4E59-4082-A9F9-2501EBEA6EE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58-4E59-4082-A9F9-2501EBEA6EE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59-4E59-4082-A9F9-2501EBEA6EE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5A-4E59-4082-A9F9-2501EBEA6EE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5B-4E59-4082-A9F9-2501EBEA6EE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5C-4E59-4082-A9F9-2501EBEA6EE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5D-4E59-4082-A9F9-2501EBEA6EE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5E-4E59-4082-A9F9-2501EBEA6EE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5F-4E59-4082-A9F9-2501EBEA6EE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60-4E59-4082-A9F9-2501EBEA6EE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61-4E59-4082-A9F9-2501EBEA6EED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62-4E59-4082-A9F9-2501EBEA6EED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63-4E59-4082-A9F9-2501EBEA6EED}"/>
              </c:ext>
            </c:extLst>
          </c:dPt>
          <c:dPt>
            <c:idx val="3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4-4E59-4082-A9F9-2501EBEA6EED}"/>
              </c:ext>
            </c:extLst>
          </c:dPt>
          <c:dPt>
            <c:idx val="3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4-54C6-47B6-9B5F-ECD364AF65D0}"/>
              </c:ext>
            </c:extLst>
          </c:dPt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GRSV_CGAS_8!$C$129:$AL$129</c:f>
              <c:numCache>
                <c:formatCode>_ * #,##0.0000_ ;_ * \-#,##0.0000_ ;_ * "-"??_ ;_ @_ 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9.1343043194367675E-6</c:v>
                </c:pt>
                <c:pt idx="35">
                  <c:v>7.3461068146539796E-5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67B6-4749-B038-53B3DB0C8D8B}"/>
            </c:ext>
          </c:extLst>
        </c:ser>
        <c:ser>
          <c:idx val="11"/>
          <c:order val="11"/>
          <c:tx>
            <c:strRef>
              <c:f>GRSV_CGAS_8!$A$130:$B$130</c:f>
              <c:strCache>
                <c:ptCount val="2"/>
                <c:pt idx="0">
                  <c:v>CPG</c:v>
                </c:pt>
                <c:pt idx="1">
                  <c:v>CEE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41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40-5E94-413B-BB25-C2E0EDA09B4A}"/>
              </c:ext>
            </c:extLst>
          </c:dPt>
          <c:dPt>
            <c:idx val="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B6-4749-B038-53B3DB0C8D8B}"/>
              </c:ext>
            </c:extLst>
          </c:dPt>
          <c:dPt>
            <c:idx val="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67B6-4749-B038-53B3DB0C8D8B}"/>
              </c:ext>
            </c:extLst>
          </c:dPt>
          <c:dPt>
            <c:idx val="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67B6-4749-B038-53B3DB0C8D8B}"/>
              </c:ext>
            </c:extLst>
          </c:dPt>
          <c:dPt>
            <c:idx val="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67B6-4749-B038-53B3DB0C8D8B}"/>
              </c:ext>
            </c:extLst>
          </c:dPt>
          <c:dPt>
            <c:idx val="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7B6-4749-B038-53B3DB0C8D8B}"/>
              </c:ext>
            </c:extLst>
          </c:dPt>
          <c:dPt>
            <c:idx val="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67B6-4749-B038-53B3DB0C8D8B}"/>
              </c:ext>
            </c:extLst>
          </c:dPt>
          <c:dPt>
            <c:idx val="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67B6-4749-B038-53B3DB0C8D8B}"/>
              </c:ext>
            </c:extLst>
          </c:dPt>
          <c:dPt>
            <c:idx val="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67B6-4749-B038-53B3DB0C8D8B}"/>
              </c:ext>
            </c:extLst>
          </c:dPt>
          <c:dPt>
            <c:idx val="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67B6-4749-B038-53B3DB0C8D8B}"/>
              </c:ext>
            </c:extLst>
          </c:dPt>
          <c:dPt>
            <c:idx val="1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67B6-4749-B038-53B3DB0C8D8B}"/>
              </c:ext>
            </c:extLst>
          </c:dPt>
          <c:dPt>
            <c:idx val="1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67B6-4749-B038-53B3DB0C8D8B}"/>
              </c:ext>
            </c:extLst>
          </c:dPt>
          <c:dPt>
            <c:idx val="1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67B6-4749-B038-53B3DB0C8D8B}"/>
              </c:ext>
            </c:extLst>
          </c:dPt>
          <c:dPt>
            <c:idx val="1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67B6-4749-B038-53B3DB0C8D8B}"/>
              </c:ext>
            </c:extLst>
          </c:dPt>
          <c:dPt>
            <c:idx val="1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67B6-4749-B038-53B3DB0C8D8B}"/>
              </c:ext>
            </c:extLst>
          </c:dPt>
          <c:dPt>
            <c:idx val="1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67B6-4749-B038-53B3DB0C8D8B}"/>
              </c:ext>
            </c:extLst>
          </c:dPt>
          <c:dPt>
            <c:idx val="1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67B6-4749-B038-53B3DB0C8D8B}"/>
              </c:ext>
            </c:extLst>
          </c:dPt>
          <c:dPt>
            <c:idx val="1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67B6-4749-B038-53B3DB0C8D8B}"/>
              </c:ext>
            </c:extLst>
          </c:dPt>
          <c:dPt>
            <c:idx val="1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67B6-4749-B038-53B3DB0C8D8B}"/>
              </c:ext>
            </c:extLst>
          </c:dPt>
          <c:dPt>
            <c:idx val="1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7B6-4749-B038-53B3DB0C8D8B}"/>
              </c:ext>
            </c:extLst>
          </c:dPt>
          <c:dPt>
            <c:idx val="2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67B6-4749-B038-53B3DB0C8D8B}"/>
              </c:ext>
            </c:extLst>
          </c:dPt>
          <c:dPt>
            <c:idx val="2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B6-4749-B038-53B3DB0C8D8B}"/>
              </c:ext>
            </c:extLst>
          </c:dPt>
          <c:dPt>
            <c:idx val="2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67B6-4749-B038-53B3DB0C8D8B}"/>
              </c:ext>
            </c:extLst>
          </c:dPt>
          <c:dPt>
            <c:idx val="2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7B6-4749-B038-53B3DB0C8D8B}"/>
              </c:ext>
            </c:extLst>
          </c:dPt>
          <c:dPt>
            <c:idx val="2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B6-4749-B038-53B3DB0C8D8B}"/>
              </c:ext>
            </c:extLst>
          </c:dPt>
          <c:dPt>
            <c:idx val="2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7B6-4749-B038-53B3DB0C8D8B}"/>
              </c:ext>
            </c:extLst>
          </c:dPt>
          <c:dPt>
            <c:idx val="2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67B6-4749-B038-53B3DB0C8D8B}"/>
              </c:ext>
            </c:extLst>
          </c:dPt>
          <c:dPt>
            <c:idx val="2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B6-4749-B038-53B3DB0C8D8B}"/>
              </c:ext>
            </c:extLst>
          </c:dPt>
          <c:dPt>
            <c:idx val="2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B6-4749-B038-53B3DB0C8D8B}"/>
              </c:ext>
            </c:extLst>
          </c:dPt>
          <c:dPt>
            <c:idx val="2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B6-4749-B038-53B3DB0C8D8B}"/>
              </c:ext>
            </c:extLst>
          </c:dPt>
          <c:dPt>
            <c:idx val="3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7B6-4749-B038-53B3DB0C8D8B}"/>
              </c:ext>
            </c:extLst>
          </c:dPt>
          <c:dPt>
            <c:idx val="3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B6-4749-B038-53B3DB0C8D8B}"/>
              </c:ext>
            </c:extLst>
          </c:dPt>
          <c:dPt>
            <c:idx val="3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B6-4749-B038-53B3DB0C8D8B}"/>
              </c:ext>
            </c:extLst>
          </c:dPt>
          <c:dPt>
            <c:idx val="3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296B-451C-8B0B-AFE3962F7B1E}"/>
              </c:ext>
            </c:extLst>
          </c:dPt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GRSV_CGAS_8!$C$130:$AL$130</c:f>
              <c:numCache>
                <c:formatCode>_ * #,##0.0000_ ;_ * \-#,##0.0000_ ;_ * "-"??_ ;_ @_ 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1.1668399856167718E-2</c:v>
                </c:pt>
                <c:pt idx="34">
                  <c:v>9.3016926971305983E-3</c:v>
                </c:pt>
                <c:pt idx="35">
                  <c:v>1.4937132295320501E-3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6-4749-B038-53B3DB0C8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5"/>
        <c:noMultiLvlLbl val="0"/>
      </c:catAx>
      <c:valAx>
        <c:axId val="324745744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0"/>
          <c:order val="0"/>
          <c:tx>
            <c:strRef>
              <c:f>GRSV_CGAS_8!$A$129:$B$129</c:f>
              <c:strCache>
                <c:ptCount val="2"/>
                <c:pt idx="0">
                  <c:v>Ptra</c:v>
                </c:pt>
                <c:pt idx="1">
                  <c:v>ÜL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52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A-E644-4414-A150-140F3DE06D8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B-E644-4414-A150-140F3DE06D8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C-E644-4414-A150-140F3DE06D8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D-E644-4414-A150-140F3DE06D8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E-E644-4414-A150-140F3DE06D8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F-E644-4414-A150-140F3DE06D8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0-E644-4414-A150-140F3DE06D8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E644-4414-A150-140F3DE06D8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E644-4414-A150-140F3DE06D8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E644-4414-A150-140F3DE06D8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4-E644-4414-A150-140F3DE06D8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5-E644-4414-A150-140F3DE06D8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6-E644-4414-A150-140F3DE06D8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7-E644-4414-A150-140F3DE06D8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8-E644-4414-A150-140F3DE06D8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9-E644-4414-A150-140F3DE06D8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A-E644-4414-A150-140F3DE06D8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B-E644-4414-A150-140F3DE06D8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C-E644-4414-A150-140F3DE06D8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D-E644-4414-A150-140F3DE06D8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E-E644-4414-A150-140F3DE06D8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F-E644-4414-A150-140F3DE06D8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20-E644-4414-A150-140F3DE06D8C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21-E644-4414-A150-140F3DE06D8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2-E644-4414-A150-140F3DE06D8C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23-E644-4414-A150-140F3DE06D8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4-E644-4414-A150-140F3DE06D8C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25-E644-4414-A150-140F3DE06D8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26-E644-4414-A150-140F3DE06D8C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7-E644-4414-A150-140F3DE06D8C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28-E644-4414-A150-140F3DE06D8C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9-E644-4414-A150-140F3DE06D8C}"/>
              </c:ext>
            </c:extLst>
          </c:dPt>
          <c:dPt>
            <c:idx val="3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E644-4414-A150-140F3DE06D8C}"/>
              </c:ext>
            </c:extLst>
          </c:dPt>
          <c:dPt>
            <c:idx val="3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E644-4414-A150-140F3DE06D8C}"/>
              </c:ext>
            </c:extLst>
          </c:dPt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GRSV_CGAS_8!$C$129:$AL$129</c:f>
              <c:numCache>
                <c:formatCode>_ * #,##0.0000_ ;_ * \-#,##0.0000_ ;_ * "-"??_ ;_ @_ 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9.1343043194367675E-6</c:v>
                </c:pt>
                <c:pt idx="35">
                  <c:v>7.3461068146539796E-5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2E-E644-4414-A150-140F3DE06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GRSV_CGAS_8!$A$121:$B$121</c:f>
              <c:strCache>
                <c:ptCount val="2"/>
                <c:pt idx="0">
                  <c:v>PC à l’AI</c:v>
                </c:pt>
                <c:pt idx="1">
                  <c:v>EL zur IV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7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GRSV_CGAS_8!$C$121:$AL$121</c:f>
              <c:numCache>
                <c:formatCode>_ * #,##0.0000_ ;_ * \-#,##0.0000_ ;_ * "-"??_ ;_ @_ </c:formatCode>
                <c:ptCount val="36"/>
                <c:pt idx="0">
                  <c:v>4.700045393727403E-3</c:v>
                </c:pt>
                <c:pt idx="1">
                  <c:v>4.7774010696399905E-3</c:v>
                </c:pt>
                <c:pt idx="2">
                  <c:v>5.0884918161550998E-3</c:v>
                </c:pt>
                <c:pt idx="3">
                  <c:v>5.380905622777008E-3</c:v>
                </c:pt>
                <c:pt idx="4">
                  <c:v>5.599645597405568E-3</c:v>
                </c:pt>
                <c:pt idx="5">
                  <c:v>5.8793200276982364E-3</c:v>
                </c:pt>
                <c:pt idx="6">
                  <c:v>6.1785925055344937E-3</c:v>
                </c:pt>
                <c:pt idx="7">
                  <c:v>6.672448787448753E-3</c:v>
                </c:pt>
                <c:pt idx="8">
                  <c:v>6.8331774043848799E-3</c:v>
                </c:pt>
                <c:pt idx="9">
                  <c:v>6.4825182960898901E-3</c:v>
                </c:pt>
                <c:pt idx="10">
                  <c:v>6.9067647764090908E-3</c:v>
                </c:pt>
                <c:pt idx="11">
                  <c:v>7.5184676751584084E-3</c:v>
                </c:pt>
                <c:pt idx="12">
                  <c:v>8.1032741504399684E-3</c:v>
                </c:pt>
                <c:pt idx="13">
                  <c:v>8.4568113564534829E-3</c:v>
                </c:pt>
                <c:pt idx="14">
                  <c:v>8.6551521245403478E-3</c:v>
                </c:pt>
                <c:pt idx="15">
                  <c:v>9.297135444227677E-3</c:v>
                </c:pt>
                <c:pt idx="16">
                  <c:v>9.8014045710834857E-3</c:v>
                </c:pt>
                <c:pt idx="17">
                  <c:v>1.0152522863426125E-2</c:v>
                </c:pt>
                <c:pt idx="18">
                  <c:v>1.0624214966726326E-2</c:v>
                </c:pt>
                <c:pt idx="19">
                  <c:v>1.1023440575545886E-2</c:v>
                </c:pt>
                <c:pt idx="20">
                  <c:v>1.1317308986266698E-2</c:v>
                </c:pt>
                <c:pt idx="21">
                  <c:v>1.2510675170821503E-2</c:v>
                </c:pt>
                <c:pt idx="22">
                  <c:v>1.228328210858854E-2</c:v>
                </c:pt>
                <c:pt idx="23">
                  <c:v>1.2265052087399735E-2</c:v>
                </c:pt>
                <c:pt idx="24">
                  <c:v>1.2784140694163495E-2</c:v>
                </c:pt>
                <c:pt idx="25">
                  <c:v>1.2692547669428534E-2</c:v>
                </c:pt>
                <c:pt idx="26">
                  <c:v>1.2388079006286166E-2</c:v>
                </c:pt>
                <c:pt idx="27">
                  <c:v>1.2416413088724623E-2</c:v>
                </c:pt>
                <c:pt idx="28">
                  <c:v>1.2262414287177293E-2</c:v>
                </c:pt>
                <c:pt idx="29">
                  <c:v>1.2371932045635529E-2</c:v>
                </c:pt>
                <c:pt idx="30">
                  <c:v>1.2097575462124303E-2</c:v>
                </c:pt>
                <c:pt idx="31">
                  <c:v>1.1992617798905151E-2</c:v>
                </c:pt>
                <c:pt idx="32">
                  <c:v>1.2447007097291308E-2</c:v>
                </c:pt>
                <c:pt idx="33">
                  <c:v>1.1666742419677859E-2</c:v>
                </c:pt>
                <c:pt idx="34">
                  <c:v>1.1852086873001275E-2</c:v>
                </c:pt>
                <c:pt idx="35">
                  <c:v>1.2512005489845959E-2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B6-4ACB-960D-3CC8FB3F2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GRSV_CGAS_8!$A$126:$B$126</c:f>
              <c:strCache>
                <c:ptCount val="2"/>
                <c:pt idx="0">
                  <c:v>APG</c:v>
                </c:pt>
                <c:pt idx="1">
                  <c:v>EO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8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GRSV_CGAS_8!$C$126:$AL$126</c:f>
              <c:numCache>
                <c:formatCode>_ * #,##0.0000_ ;_ * \-#,##0.0000_ ;_ * "-"??_ ;_ @_ </c:formatCode>
                <c:ptCount val="36"/>
                <c:pt idx="0">
                  <c:v>1.5658396594176196E-2</c:v>
                </c:pt>
                <c:pt idx="1">
                  <c:v>1.6980010152842846E-2</c:v>
                </c:pt>
                <c:pt idx="2">
                  <c:v>1.7006885440035039E-2</c:v>
                </c:pt>
                <c:pt idx="3">
                  <c:v>1.5399454714641396E-2</c:v>
                </c:pt>
                <c:pt idx="4">
                  <c:v>1.3880541905249517E-2</c:v>
                </c:pt>
                <c:pt idx="5">
                  <c:v>1.2248528635382399E-2</c:v>
                </c:pt>
                <c:pt idx="6">
                  <c:v>1.0380152349925504E-2</c:v>
                </c:pt>
                <c:pt idx="7">
                  <c:v>9.9090007710145624E-3</c:v>
                </c:pt>
                <c:pt idx="8">
                  <c:v>7.281235885910833E-3</c:v>
                </c:pt>
                <c:pt idx="9">
                  <c:v>6.9635910454057494E-3</c:v>
                </c:pt>
                <c:pt idx="10">
                  <c:v>6.1528474250812128E-3</c:v>
                </c:pt>
                <c:pt idx="11">
                  <c:v>5.8009814887640624E-3</c:v>
                </c:pt>
                <c:pt idx="12">
                  <c:v>6.4093524421070039E-3</c:v>
                </c:pt>
                <c:pt idx="13">
                  <c:v>6.7905736022637808E-3</c:v>
                </c:pt>
                <c:pt idx="14">
                  <c:v>6.6086333594974267E-3</c:v>
                </c:pt>
                <c:pt idx="15">
                  <c:v>6.4143432640458705E-3</c:v>
                </c:pt>
                <c:pt idx="16">
                  <c:v>6.2750344535686424E-3</c:v>
                </c:pt>
                <c:pt idx="17">
                  <c:v>4.6708229568939615E-3</c:v>
                </c:pt>
                <c:pt idx="18">
                  <c:v>6.9521209038006966E-3</c:v>
                </c:pt>
                <c:pt idx="19">
                  <c:v>1.0789379522518124E-2</c:v>
                </c:pt>
                <c:pt idx="20">
                  <c:v>1.0654400603330075E-2</c:v>
                </c:pt>
                <c:pt idx="21">
                  <c:v>1.1175594496195051E-2</c:v>
                </c:pt>
                <c:pt idx="22">
                  <c:v>1.1113748241493136E-2</c:v>
                </c:pt>
                <c:pt idx="23">
                  <c:v>1.1228830098746706E-2</c:v>
                </c:pt>
                <c:pt idx="24">
                  <c:v>1.1210917765580582E-2</c:v>
                </c:pt>
                <c:pt idx="25">
                  <c:v>1.0662613992473634E-2</c:v>
                </c:pt>
                <c:pt idx="26">
                  <c:v>1.055307196278904E-2</c:v>
                </c:pt>
                <c:pt idx="27">
                  <c:v>1.0533868998235451E-2</c:v>
                </c:pt>
                <c:pt idx="28">
                  <c:v>1.0421690666182119E-2</c:v>
                </c:pt>
                <c:pt idx="29">
                  <c:v>1.0560677383308134E-2</c:v>
                </c:pt>
                <c:pt idx="30">
                  <c:v>1.0262323789337287E-2</c:v>
                </c:pt>
                <c:pt idx="31">
                  <c:v>9.6582073496833485E-3</c:v>
                </c:pt>
                <c:pt idx="32">
                  <c:v>9.8535623149280174E-3</c:v>
                </c:pt>
                <c:pt idx="33">
                  <c:v>8.6820786441149343E-3</c:v>
                </c:pt>
                <c:pt idx="34">
                  <c:v>9.6834879332467778E-3</c:v>
                </c:pt>
                <c:pt idx="35">
                  <c:v>1.0094767573618813E-2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13-4DA8-B849-2BD941DB4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1"/>
          <c:order val="0"/>
          <c:tx>
            <c:strRef>
              <c:f>GRSV_CGAS_8!$A$130:$B$130</c:f>
              <c:strCache>
                <c:ptCount val="2"/>
                <c:pt idx="0">
                  <c:v>CPG</c:v>
                </c:pt>
                <c:pt idx="1">
                  <c:v>CEE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41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2F-DC9B-4D53-9B5C-642662BF8998}"/>
              </c:ext>
            </c:extLst>
          </c:dPt>
          <c:dPt>
            <c:idx val="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DC9B-4D53-9B5C-642662BF8998}"/>
              </c:ext>
            </c:extLst>
          </c:dPt>
          <c:dPt>
            <c:idx val="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DC9B-4D53-9B5C-642662BF8998}"/>
              </c:ext>
            </c:extLst>
          </c:dPt>
          <c:dPt>
            <c:idx val="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DC9B-4D53-9B5C-642662BF8998}"/>
              </c:ext>
            </c:extLst>
          </c:dPt>
          <c:dPt>
            <c:idx val="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DC9B-4D53-9B5C-642662BF8998}"/>
              </c:ext>
            </c:extLst>
          </c:dPt>
          <c:dPt>
            <c:idx val="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DC9B-4D53-9B5C-642662BF8998}"/>
              </c:ext>
            </c:extLst>
          </c:dPt>
          <c:dPt>
            <c:idx val="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DC9B-4D53-9B5C-642662BF8998}"/>
              </c:ext>
            </c:extLst>
          </c:dPt>
          <c:dPt>
            <c:idx val="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DC9B-4D53-9B5C-642662BF8998}"/>
              </c:ext>
            </c:extLst>
          </c:dPt>
          <c:dPt>
            <c:idx val="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DC9B-4D53-9B5C-642662BF8998}"/>
              </c:ext>
            </c:extLst>
          </c:dPt>
          <c:dPt>
            <c:idx val="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DC9B-4D53-9B5C-642662BF8998}"/>
              </c:ext>
            </c:extLst>
          </c:dPt>
          <c:dPt>
            <c:idx val="1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DC9B-4D53-9B5C-642662BF8998}"/>
              </c:ext>
            </c:extLst>
          </c:dPt>
          <c:dPt>
            <c:idx val="1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DC9B-4D53-9B5C-642662BF8998}"/>
              </c:ext>
            </c:extLst>
          </c:dPt>
          <c:dPt>
            <c:idx val="1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DC9B-4D53-9B5C-642662BF8998}"/>
              </c:ext>
            </c:extLst>
          </c:dPt>
          <c:dPt>
            <c:idx val="1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DC9B-4D53-9B5C-642662BF8998}"/>
              </c:ext>
            </c:extLst>
          </c:dPt>
          <c:dPt>
            <c:idx val="1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DC9B-4D53-9B5C-642662BF8998}"/>
              </c:ext>
            </c:extLst>
          </c:dPt>
          <c:dPt>
            <c:idx val="1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DC9B-4D53-9B5C-642662BF8998}"/>
              </c:ext>
            </c:extLst>
          </c:dPt>
          <c:dPt>
            <c:idx val="1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DC9B-4D53-9B5C-642662BF8998}"/>
              </c:ext>
            </c:extLst>
          </c:dPt>
          <c:dPt>
            <c:idx val="1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DC9B-4D53-9B5C-642662BF8998}"/>
              </c:ext>
            </c:extLst>
          </c:dPt>
          <c:dPt>
            <c:idx val="1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DC9B-4D53-9B5C-642662BF8998}"/>
              </c:ext>
            </c:extLst>
          </c:dPt>
          <c:dPt>
            <c:idx val="1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DC9B-4D53-9B5C-642662BF8998}"/>
              </c:ext>
            </c:extLst>
          </c:dPt>
          <c:dPt>
            <c:idx val="2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DC9B-4D53-9B5C-642662BF8998}"/>
              </c:ext>
            </c:extLst>
          </c:dPt>
          <c:dPt>
            <c:idx val="2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DC9B-4D53-9B5C-642662BF8998}"/>
              </c:ext>
            </c:extLst>
          </c:dPt>
          <c:dPt>
            <c:idx val="2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DC9B-4D53-9B5C-642662BF8998}"/>
              </c:ext>
            </c:extLst>
          </c:dPt>
          <c:dPt>
            <c:idx val="2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DC9B-4D53-9B5C-642662BF8998}"/>
              </c:ext>
            </c:extLst>
          </c:dPt>
          <c:dPt>
            <c:idx val="2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DC9B-4D53-9B5C-642662BF8998}"/>
              </c:ext>
            </c:extLst>
          </c:dPt>
          <c:dPt>
            <c:idx val="2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DC9B-4D53-9B5C-642662BF8998}"/>
              </c:ext>
            </c:extLst>
          </c:dPt>
          <c:dPt>
            <c:idx val="2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DC9B-4D53-9B5C-642662BF8998}"/>
              </c:ext>
            </c:extLst>
          </c:dPt>
          <c:dPt>
            <c:idx val="2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DC9B-4D53-9B5C-642662BF8998}"/>
              </c:ext>
            </c:extLst>
          </c:dPt>
          <c:dPt>
            <c:idx val="2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DC9B-4D53-9B5C-642662BF8998}"/>
              </c:ext>
            </c:extLst>
          </c:dPt>
          <c:dPt>
            <c:idx val="2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DC9B-4D53-9B5C-642662BF8998}"/>
              </c:ext>
            </c:extLst>
          </c:dPt>
          <c:dPt>
            <c:idx val="3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DC9B-4D53-9B5C-642662BF8998}"/>
              </c:ext>
            </c:extLst>
          </c:dPt>
          <c:dPt>
            <c:idx val="3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DC9B-4D53-9B5C-642662BF8998}"/>
              </c:ext>
            </c:extLst>
          </c:dPt>
          <c:dPt>
            <c:idx val="3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DC9B-4D53-9B5C-642662BF8998}"/>
              </c:ext>
            </c:extLst>
          </c:dPt>
          <c:dPt>
            <c:idx val="3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DC9B-4D53-9B5C-642662BF8998}"/>
              </c:ext>
            </c:extLst>
          </c:dPt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GRSV_CGAS_8!$C$130:$AL$130</c:f>
              <c:numCache>
                <c:formatCode>_ * #,##0.0000_ ;_ * \-#,##0.0000_ ;_ * "-"??_ ;_ @_ 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1.1668399856167718E-2</c:v>
                </c:pt>
                <c:pt idx="34">
                  <c:v>9.3016926971305983E-3</c:v>
                </c:pt>
                <c:pt idx="35">
                  <c:v>1.4937132295320501E-3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2-DC9B-4D53-9B5C-642662BF8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GRSV_CGAS_8!$A$118:$B$118</c:f>
              <c:strCache>
                <c:ptCount val="2"/>
                <c:pt idx="0">
                  <c:v>AVS</c:v>
                </c:pt>
                <c:pt idx="1">
                  <c:v>AHV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4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GRSV_CGAS_8!$C$118:$AL$118</c:f>
              <c:numCache>
                <c:formatCode>_ * #,##0.0000_ ;_ * \-#,##0.0000_ ;_ * "-"??_ ;_ @_ </c:formatCode>
                <c:ptCount val="36"/>
                <c:pt idx="0">
                  <c:v>0.34364297766918744</c:v>
                </c:pt>
                <c:pt idx="1">
                  <c:v>0.33268913599145572</c:v>
                </c:pt>
                <c:pt idx="2">
                  <c:v>0.32353502989072158</c:v>
                </c:pt>
                <c:pt idx="3">
                  <c:v>0.31887237542580515</c:v>
                </c:pt>
                <c:pt idx="4">
                  <c:v>0.30724355134150755</c:v>
                </c:pt>
                <c:pt idx="5">
                  <c:v>0.29269742507190644</c:v>
                </c:pt>
                <c:pt idx="6">
                  <c:v>0.2880610916491001</c:v>
                </c:pt>
                <c:pt idx="7">
                  <c:v>0.28582419745611332</c:v>
                </c:pt>
                <c:pt idx="8">
                  <c:v>0.28736047658112251</c:v>
                </c:pt>
                <c:pt idx="9">
                  <c:v>0.27814685845336312</c:v>
                </c:pt>
                <c:pt idx="10">
                  <c:v>0.27283772709558357</c:v>
                </c:pt>
                <c:pt idx="11">
                  <c:v>0.27791857904212425</c:v>
                </c:pt>
                <c:pt idx="12">
                  <c:v>0.27814068125475827</c:v>
                </c:pt>
                <c:pt idx="13">
                  <c:v>0.27672226566732833</c:v>
                </c:pt>
                <c:pt idx="14">
                  <c:v>0.27697311709589822</c:v>
                </c:pt>
                <c:pt idx="15">
                  <c:v>0.26967533414678824</c:v>
                </c:pt>
                <c:pt idx="16">
                  <c:v>0.26747023541978016</c:v>
                </c:pt>
                <c:pt idx="17">
                  <c:v>0.25813850231716834</c:v>
                </c:pt>
                <c:pt idx="18">
                  <c:v>0.25874448095036406</c:v>
                </c:pt>
                <c:pt idx="19">
                  <c:v>0.25883905378202893</c:v>
                </c:pt>
                <c:pt idx="20">
                  <c:v>0.26557331734289963</c:v>
                </c:pt>
                <c:pt idx="21">
                  <c:v>0.26355726017208847</c:v>
                </c:pt>
                <c:pt idx="22">
                  <c:v>0.25917219311122841</c:v>
                </c:pt>
                <c:pt idx="23">
                  <c:v>0.25638069396686658</c:v>
                </c:pt>
                <c:pt idx="24">
                  <c:v>0.26483913731903536</c:v>
                </c:pt>
                <c:pt idx="25">
                  <c:v>0.25763220190861946</c:v>
                </c:pt>
                <c:pt idx="26">
                  <c:v>0.25749545521768208</c:v>
                </c:pt>
                <c:pt idx="27">
                  <c:v>0.25801030680867842</c:v>
                </c:pt>
                <c:pt idx="28">
                  <c:v>0.25541272068077087</c:v>
                </c:pt>
                <c:pt idx="29">
                  <c:v>0.25731505591978032</c:v>
                </c:pt>
                <c:pt idx="30">
                  <c:v>0.25770632661341525</c:v>
                </c:pt>
                <c:pt idx="31">
                  <c:v>0.25312021498480369</c:v>
                </c:pt>
                <c:pt idx="32">
                  <c:v>0.26301698600049384</c:v>
                </c:pt>
                <c:pt idx="33">
                  <c:v>0.24377963286453119</c:v>
                </c:pt>
                <c:pt idx="34">
                  <c:v>0.24422334400266987</c:v>
                </c:pt>
                <c:pt idx="35">
                  <c:v>0.25744864222739094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7-4079-8A96-A3ECB1968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GRSV_CGAS_8!$A$123:$B$123</c:f>
              <c:strCache>
                <c:ptCount val="2"/>
                <c:pt idx="0">
                  <c:v>PP</c:v>
                </c:pt>
                <c:pt idx="1">
                  <c:v>BV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8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GRSV_CGAS_8!$C$123:$AL$123</c:f>
              <c:numCache>
                <c:formatCode>_ * #,##0.0000_ ;_ * \-#,##0.0000_ ;_ * "-"??_ ;_ @_ </c:formatCode>
                <c:ptCount val="36"/>
                <c:pt idx="0">
                  <c:v>0.27338076619816604</c:v>
                </c:pt>
                <c:pt idx="1">
                  <c:v>0.2724915050069654</c:v>
                </c:pt>
                <c:pt idx="2">
                  <c:v>0.27928867984106498</c:v>
                </c:pt>
                <c:pt idx="3">
                  <c:v>0.28755996909057041</c:v>
                </c:pt>
                <c:pt idx="4">
                  <c:v>0.28964859837683377</c:v>
                </c:pt>
                <c:pt idx="5">
                  <c:v>0.28729146420708956</c:v>
                </c:pt>
                <c:pt idx="6">
                  <c:v>0.27431389006498541</c:v>
                </c:pt>
                <c:pt idx="7">
                  <c:v>0.2839315510610334</c:v>
                </c:pt>
                <c:pt idx="8">
                  <c:v>0.2983106115532026</c:v>
                </c:pt>
                <c:pt idx="9">
                  <c:v>0.30505075757035055</c:v>
                </c:pt>
                <c:pt idx="10">
                  <c:v>0.30002661514893864</c:v>
                </c:pt>
                <c:pt idx="11">
                  <c:v>0.30962394739150928</c:v>
                </c:pt>
                <c:pt idx="12">
                  <c:v>0.31876361788135982</c:v>
                </c:pt>
                <c:pt idx="13">
                  <c:v>0.32525484833152052</c:v>
                </c:pt>
                <c:pt idx="14">
                  <c:v>0.32709825184881453</c:v>
                </c:pt>
                <c:pt idx="15">
                  <c:v>0.31386491869936189</c:v>
                </c:pt>
                <c:pt idx="16">
                  <c:v>0.2936036160867917</c:v>
                </c:pt>
                <c:pt idx="17">
                  <c:v>0.30591158487254078</c:v>
                </c:pt>
                <c:pt idx="18">
                  <c:v>0.30303305231336758</c:v>
                </c:pt>
                <c:pt idx="19">
                  <c:v>0.30464723839255442</c:v>
                </c:pt>
                <c:pt idx="20">
                  <c:v>0.30159661126198817</c:v>
                </c:pt>
                <c:pt idx="21">
                  <c:v>0.30649178995188969</c:v>
                </c:pt>
                <c:pt idx="22">
                  <c:v>0.31853780457372749</c:v>
                </c:pt>
                <c:pt idx="23">
                  <c:v>0.32405352202170573</c:v>
                </c:pt>
                <c:pt idx="24">
                  <c:v>0.32005263549037799</c:v>
                </c:pt>
                <c:pt idx="25">
                  <c:v>0.33426716312231319</c:v>
                </c:pt>
                <c:pt idx="26">
                  <c:v>0.33000309171055897</c:v>
                </c:pt>
                <c:pt idx="27">
                  <c:v>0.32790661689706313</c:v>
                </c:pt>
                <c:pt idx="28">
                  <c:v>0.32756408426879247</c:v>
                </c:pt>
                <c:pt idx="29">
                  <c:v>0.31875064799106273</c:v>
                </c:pt>
                <c:pt idx="30">
                  <c:v>0.31931361561372473</c:v>
                </c:pt>
                <c:pt idx="31">
                  <c:v>0.33738933272939453</c:v>
                </c:pt>
                <c:pt idx="32">
                  <c:v>0.31290169271797125</c:v>
                </c:pt>
                <c:pt idx="33">
                  <c:v>0.29576202588174655</c:v>
                </c:pt>
                <c:pt idx="34">
                  <c:v>0.31064520949960289</c:v>
                </c:pt>
                <c:pt idx="35">
                  <c:v>0.31747089931796868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AE-450B-8599-4039F86F2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GRSV_CGAS_8!$A$127:$B$127</c:f>
              <c:strCache>
                <c:ptCount val="2"/>
                <c:pt idx="0">
                  <c:v>AC</c:v>
                </c:pt>
                <c:pt idx="1">
                  <c:v>ALV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7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GRSV_CGAS_8!$C$127:$AL$127</c:f>
              <c:numCache>
                <c:formatCode>_ * #,##0.0000_ ;_ * \-#,##0.0000_ ;_ * "-"??_ ;_ @_ </c:formatCode>
                <c:ptCount val="36"/>
                <c:pt idx="0">
                  <c:v>1.3341998278034945E-2</c:v>
                </c:pt>
                <c:pt idx="1">
                  <c:v>1.064154963220804E-2</c:v>
                </c:pt>
                <c:pt idx="2">
                  <c:v>7.8645780961564514E-3</c:v>
                </c:pt>
                <c:pt idx="3">
                  <c:v>8.0685853011110698E-3</c:v>
                </c:pt>
                <c:pt idx="4">
                  <c:v>2.0720764862099908E-2</c:v>
                </c:pt>
                <c:pt idx="5">
                  <c:v>4.8810770572024285E-2</c:v>
                </c:pt>
                <c:pt idx="6">
                  <c:v>7.6477087968241819E-2</c:v>
                </c:pt>
                <c:pt idx="7">
                  <c:v>7.2511120589024924E-2</c:v>
                </c:pt>
                <c:pt idx="8">
                  <c:v>6.1100197258681231E-2</c:v>
                </c:pt>
                <c:pt idx="9">
                  <c:v>6.8409472075672148E-2</c:v>
                </c:pt>
                <c:pt idx="10">
                  <c:v>8.4904259545132574E-2</c:v>
                </c:pt>
                <c:pt idx="11">
                  <c:v>6.1631221256337874E-2</c:v>
                </c:pt>
                <c:pt idx="12">
                  <c:v>4.7765234096395687E-2</c:v>
                </c:pt>
                <c:pt idx="13">
                  <c:v>3.3770513589367231E-2</c:v>
                </c:pt>
                <c:pt idx="14">
                  <c:v>3.0630928218916866E-2</c:v>
                </c:pt>
                <c:pt idx="15">
                  <c:v>4.3690470020060691E-2</c:v>
                </c:pt>
                <c:pt idx="16">
                  <c:v>5.945771961147292E-2</c:v>
                </c:pt>
                <c:pt idx="17">
                  <c:v>5.9962323212972998E-2</c:v>
                </c:pt>
                <c:pt idx="18">
                  <c:v>5.5057800439704013E-2</c:v>
                </c:pt>
                <c:pt idx="19">
                  <c:v>4.8062317174645867E-2</c:v>
                </c:pt>
                <c:pt idx="20">
                  <c:v>3.9438785184039996E-2</c:v>
                </c:pt>
                <c:pt idx="21">
                  <c:v>3.6331316197609077E-2</c:v>
                </c:pt>
                <c:pt idx="22">
                  <c:v>5.3411972706422811E-2</c:v>
                </c:pt>
                <c:pt idx="23">
                  <c:v>5.4096100438425797E-2</c:v>
                </c:pt>
                <c:pt idx="24">
                  <c:v>4.0327628275341046E-2</c:v>
                </c:pt>
                <c:pt idx="25">
                  <c:v>3.9901744473933493E-2</c:v>
                </c:pt>
                <c:pt idx="26">
                  <c:v>4.3285066078283675E-2</c:v>
                </c:pt>
                <c:pt idx="27">
                  <c:v>4.2648877805944847E-2</c:v>
                </c:pt>
                <c:pt idx="28">
                  <c:v>4.3554799358630304E-2</c:v>
                </c:pt>
                <c:pt idx="29">
                  <c:v>4.6699329512140765E-2</c:v>
                </c:pt>
                <c:pt idx="30">
                  <c:v>4.5235473408636186E-2</c:v>
                </c:pt>
                <c:pt idx="31">
                  <c:v>4.0005187223432916E-2</c:v>
                </c:pt>
                <c:pt idx="32">
                  <c:v>3.9308318969777475E-2</c:v>
                </c:pt>
                <c:pt idx="33">
                  <c:v>9.4816078390601938E-2</c:v>
                </c:pt>
                <c:pt idx="34">
                  <c:v>7.67608915940452E-2</c:v>
                </c:pt>
                <c:pt idx="35">
                  <c:v>4.1090821254690955E-2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830-43DA-9769-3CB1CB1AE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GRSV_CGAS_8!$A$119:$B$119</c:f>
              <c:strCache>
                <c:ptCount val="2"/>
                <c:pt idx="0">
                  <c:v>PC à l’AVS</c:v>
                </c:pt>
                <c:pt idx="1">
                  <c:v>EL zur AHV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51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GRSV_CGAS_8!$C$119:$AL$119</c:f>
              <c:numCache>
                <c:formatCode>_ * #,##0.0000_ ;_ * \-#,##0.0000_ ;_ * "-"??_ ;_ @_ </c:formatCode>
                <c:ptCount val="36"/>
                <c:pt idx="0">
                  <c:v>1.8435104070021732E-2</c:v>
                </c:pt>
                <c:pt idx="1">
                  <c:v>1.8287253668418643E-2</c:v>
                </c:pt>
                <c:pt idx="2">
                  <c:v>1.8630170271263777E-2</c:v>
                </c:pt>
                <c:pt idx="3">
                  <c:v>1.9562104340807282E-2</c:v>
                </c:pt>
                <c:pt idx="4">
                  <c:v>1.9958605065602139E-2</c:v>
                </c:pt>
                <c:pt idx="5">
                  <c:v>2.0268539240218285E-2</c:v>
                </c:pt>
                <c:pt idx="6">
                  <c:v>1.9266080843757697E-2</c:v>
                </c:pt>
                <c:pt idx="7">
                  <c:v>1.9171253712961221E-2</c:v>
                </c:pt>
                <c:pt idx="8">
                  <c:v>1.8470683761994504E-2</c:v>
                </c:pt>
                <c:pt idx="9">
                  <c:v>1.4862777143820527E-2</c:v>
                </c:pt>
                <c:pt idx="10">
                  <c:v>1.4554080305196051E-2</c:v>
                </c:pt>
                <c:pt idx="11">
                  <c:v>1.4774734654828392E-2</c:v>
                </c:pt>
                <c:pt idx="12">
                  <c:v>1.4615033269393916E-2</c:v>
                </c:pt>
                <c:pt idx="13">
                  <c:v>1.4384588339408179E-2</c:v>
                </c:pt>
                <c:pt idx="14">
                  <c:v>1.3737981517064644E-2</c:v>
                </c:pt>
                <c:pt idx="15">
                  <c:v>1.4132910337983719E-2</c:v>
                </c:pt>
                <c:pt idx="16">
                  <c:v>1.4029893172471027E-2</c:v>
                </c:pt>
                <c:pt idx="17">
                  <c:v>1.4008050839013174E-2</c:v>
                </c:pt>
                <c:pt idx="18">
                  <c:v>1.4002993179919479E-2</c:v>
                </c:pt>
                <c:pt idx="19">
                  <c:v>1.4142269667422028E-2</c:v>
                </c:pt>
                <c:pt idx="20">
                  <c:v>1.4569810722490882E-2</c:v>
                </c:pt>
                <c:pt idx="21">
                  <c:v>1.6116871300057064E-2</c:v>
                </c:pt>
                <c:pt idx="22">
                  <c:v>1.6002672460343561E-2</c:v>
                </c:pt>
                <c:pt idx="23">
                  <c:v>1.6274849314604625E-2</c:v>
                </c:pt>
                <c:pt idx="24">
                  <c:v>1.6975271983105424E-2</c:v>
                </c:pt>
                <c:pt idx="25">
                  <c:v>1.6763749628124488E-2</c:v>
                </c:pt>
                <c:pt idx="26">
                  <c:v>1.6777047271136124E-2</c:v>
                </c:pt>
                <c:pt idx="27">
                  <c:v>1.7122753466667775E-2</c:v>
                </c:pt>
                <c:pt idx="28">
                  <c:v>1.7003447035246536E-2</c:v>
                </c:pt>
                <c:pt idx="29">
                  <c:v>1.7282059223674907E-2</c:v>
                </c:pt>
                <c:pt idx="30">
                  <c:v>1.7303001643418584E-2</c:v>
                </c:pt>
                <c:pt idx="31">
                  <c:v>1.6985526966341011E-2</c:v>
                </c:pt>
                <c:pt idx="32">
                  <c:v>1.7770612701374415E-2</c:v>
                </c:pt>
                <c:pt idx="33">
                  <c:v>1.6795102507379537E-2</c:v>
                </c:pt>
                <c:pt idx="34">
                  <c:v>1.641416498628781E-2</c:v>
                </c:pt>
                <c:pt idx="35">
                  <c:v>1.7070459708012551E-2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7-453C-BE8F-E1EBB342B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GRSV_CGAS_8!$A$124:$B$124</c:f>
              <c:strCache>
                <c:ptCount val="2"/>
                <c:pt idx="0">
                  <c:v>AMal</c:v>
                </c:pt>
                <c:pt idx="1">
                  <c:v>KV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GRSV_CGAS_8!$C$124:$AL$124</c:f>
              <c:numCache>
                <c:formatCode>_ * #,##0.0000_ ;_ * \-#,##0.0000_ ;_ * "-"??_ ;_ @_ </c:formatCode>
                <c:ptCount val="36"/>
                <c:pt idx="0">
                  <c:v>0.14919851111215479</c:v>
                </c:pt>
                <c:pt idx="1">
                  <c:v>0.14415499979249741</c:v>
                </c:pt>
                <c:pt idx="2">
                  <c:v>0.14746424715711998</c:v>
                </c:pt>
                <c:pt idx="3">
                  <c:v>0.14561836650112506</c:v>
                </c:pt>
                <c:pt idx="4">
                  <c:v>0.14511876391520639</c:v>
                </c:pt>
                <c:pt idx="5">
                  <c:v>0.13969943247377217</c:v>
                </c:pt>
                <c:pt idx="6">
                  <c:v>0.13591663303161378</c:v>
                </c:pt>
                <c:pt idx="7">
                  <c:v>0.12905402577702621</c:v>
                </c:pt>
                <c:pt idx="8">
                  <c:v>0.12853029879946307</c:v>
                </c:pt>
                <c:pt idx="9">
                  <c:v>0.13181938291089715</c:v>
                </c:pt>
                <c:pt idx="10">
                  <c:v>0.13053412036006287</c:v>
                </c:pt>
                <c:pt idx="11">
                  <c:v>0.13570492590738117</c:v>
                </c:pt>
                <c:pt idx="12">
                  <c:v>0.13658085123701044</c:v>
                </c:pt>
                <c:pt idx="13">
                  <c:v>0.14178271422761035</c:v>
                </c:pt>
                <c:pt idx="14">
                  <c:v>0.14217470501661783</c:v>
                </c:pt>
                <c:pt idx="15">
                  <c:v>0.1443459635114516</c:v>
                </c:pt>
                <c:pt idx="16">
                  <c:v>0.14828694348590174</c:v>
                </c:pt>
                <c:pt idx="17">
                  <c:v>0.14942304905412798</c:v>
                </c:pt>
                <c:pt idx="18">
                  <c:v>0.15289239975258001</c:v>
                </c:pt>
                <c:pt idx="19">
                  <c:v>0.1545624490991529</c:v>
                </c:pt>
                <c:pt idx="20">
                  <c:v>0.15734019724633819</c:v>
                </c:pt>
                <c:pt idx="21">
                  <c:v>0.1596519820771454</c:v>
                </c:pt>
                <c:pt idx="22">
                  <c:v>0.15434742106848914</c:v>
                </c:pt>
                <c:pt idx="23">
                  <c:v>0.15549010908906122</c:v>
                </c:pt>
                <c:pt idx="24">
                  <c:v>0.16045841864547791</c:v>
                </c:pt>
                <c:pt idx="25">
                  <c:v>0.15971490226403406</c:v>
                </c:pt>
                <c:pt idx="26">
                  <c:v>0.16349192542954058</c:v>
                </c:pt>
                <c:pt idx="27">
                  <c:v>0.16513271780082789</c:v>
                </c:pt>
                <c:pt idx="28">
                  <c:v>0.17008851167276731</c:v>
                </c:pt>
                <c:pt idx="29">
                  <c:v>0.17299877668159655</c:v>
                </c:pt>
                <c:pt idx="30">
                  <c:v>0.17588214282934189</c:v>
                </c:pt>
                <c:pt idx="31">
                  <c:v>0.17262375469210339</c:v>
                </c:pt>
                <c:pt idx="32">
                  <c:v>0.18078115342252415</c:v>
                </c:pt>
                <c:pt idx="33">
                  <c:v>0.16750453056992506</c:v>
                </c:pt>
                <c:pt idx="34">
                  <c:v>0.17182582974523899</c:v>
                </c:pt>
                <c:pt idx="35">
                  <c:v>0.18625943486693886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6F-45A8-B710-E2F9E8DE5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GRSV_CGAS_8!$A$128:$B$128</c:f>
              <c:strCache>
                <c:ptCount val="2"/>
                <c:pt idx="0">
                  <c:v>AFam</c:v>
                </c:pt>
                <c:pt idx="1">
                  <c:v>FamZ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6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GRSV_CGAS_8!$C$128:$AL$128</c:f>
              <c:numCache>
                <c:formatCode>_ * #,##0.0000_ ;_ * \-#,##0.0000_ ;_ * "-"??_ ;_ @_ </c:formatCode>
                <c:ptCount val="36"/>
                <c:pt idx="0">
                  <c:v>5.1416715254758098E-2</c:v>
                </c:pt>
                <c:pt idx="1">
                  <c:v>4.8906016077016737E-2</c:v>
                </c:pt>
                <c:pt idx="2">
                  <c:v>4.851338863652005E-2</c:v>
                </c:pt>
                <c:pt idx="3">
                  <c:v>4.6195121050059504E-2</c:v>
                </c:pt>
                <c:pt idx="4">
                  <c:v>4.3915874985365845E-2</c:v>
                </c:pt>
                <c:pt idx="5">
                  <c:v>4.1572232901328443E-2</c:v>
                </c:pt>
                <c:pt idx="6">
                  <c:v>4.1574930484847582E-2</c:v>
                </c:pt>
                <c:pt idx="7">
                  <c:v>4.2119534800632782E-2</c:v>
                </c:pt>
                <c:pt idx="8">
                  <c:v>4.0860824678234396E-2</c:v>
                </c:pt>
                <c:pt idx="9">
                  <c:v>4.0798749610583544E-2</c:v>
                </c:pt>
                <c:pt idx="10">
                  <c:v>4.0054799794381105E-2</c:v>
                </c:pt>
                <c:pt idx="11">
                  <c:v>3.9745854564858192E-2</c:v>
                </c:pt>
                <c:pt idx="12">
                  <c:v>3.9052187231708592E-2</c:v>
                </c:pt>
                <c:pt idx="13">
                  <c:v>3.8543130230872052E-2</c:v>
                </c:pt>
                <c:pt idx="14">
                  <c:v>3.7150859158177632E-2</c:v>
                </c:pt>
                <c:pt idx="15">
                  <c:v>3.8030879372908416E-2</c:v>
                </c:pt>
                <c:pt idx="16">
                  <c:v>3.7353812599422352E-2</c:v>
                </c:pt>
                <c:pt idx="17">
                  <c:v>3.5799561129460158E-2</c:v>
                </c:pt>
                <c:pt idx="18">
                  <c:v>3.5490400793372928E-2</c:v>
                </c:pt>
                <c:pt idx="19">
                  <c:v>3.5782348449187484E-2</c:v>
                </c:pt>
                <c:pt idx="20">
                  <c:v>3.5754062473886988E-2</c:v>
                </c:pt>
                <c:pt idx="21">
                  <c:v>3.5726671453782027E-2</c:v>
                </c:pt>
                <c:pt idx="22">
                  <c:v>3.5774153709711515E-2</c:v>
                </c:pt>
                <c:pt idx="23">
                  <c:v>3.6446626817188701E-2</c:v>
                </c:pt>
                <c:pt idx="24">
                  <c:v>3.6737648673408722E-2</c:v>
                </c:pt>
                <c:pt idx="25">
                  <c:v>3.6068419243895471E-2</c:v>
                </c:pt>
                <c:pt idx="26">
                  <c:v>3.6262507817813538E-2</c:v>
                </c:pt>
                <c:pt idx="27">
                  <c:v>3.6946445369070061E-2</c:v>
                </c:pt>
                <c:pt idx="28">
                  <c:v>3.6834103569481191E-2</c:v>
                </c:pt>
                <c:pt idx="29">
                  <c:v>3.669311303766784E-2</c:v>
                </c:pt>
                <c:pt idx="30">
                  <c:v>3.7234307788573485E-2</c:v>
                </c:pt>
                <c:pt idx="31">
                  <c:v>3.6380470074893971E-2</c:v>
                </c:pt>
                <c:pt idx="32">
                  <c:v>3.7850826160157731E-2</c:v>
                </c:pt>
                <c:pt idx="33">
                  <c:v>3.5600497242874569E-2</c:v>
                </c:pt>
                <c:pt idx="34">
                  <c:v>3.5699614278011368E-2</c:v>
                </c:pt>
                <c:pt idx="35">
                  <c:v>3.7192390409914705E-2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983-4CF0-B1DD-D0B0E8EED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GRSV_CGAS_8!$A$120:$B$120</c:f>
              <c:strCache>
                <c:ptCount val="2"/>
                <c:pt idx="0">
                  <c:v>AI</c:v>
                </c:pt>
                <c:pt idx="1">
                  <c:v>IV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62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GRSV_CGAS_8!$C$120:$AL$120</c:f>
              <c:numCache>
                <c:formatCode>_ * #,##0.0000_ ;_ * \-#,##0.0000_ ;_ * "-"??_ ;_ @_ </c:formatCode>
                <c:ptCount val="36"/>
                <c:pt idx="0">
                  <c:v>7.2518062513653975E-2</c:v>
                </c:pt>
                <c:pt idx="1">
                  <c:v>7.1487450743930578E-2</c:v>
                </c:pt>
                <c:pt idx="2">
                  <c:v>7.1519903514335612E-2</c:v>
                </c:pt>
                <c:pt idx="3">
                  <c:v>7.1909430455587661E-2</c:v>
                </c:pt>
                <c:pt idx="4">
                  <c:v>7.207632174319592E-2</c:v>
                </c:pt>
                <c:pt idx="5">
                  <c:v>7.2455977292232285E-2</c:v>
                </c:pt>
                <c:pt idx="6">
                  <c:v>7.4838725776176021E-2</c:v>
                </c:pt>
                <c:pt idx="7">
                  <c:v>7.8266076069093124E-2</c:v>
                </c:pt>
                <c:pt idx="8">
                  <c:v>8.0074309157904019E-2</c:v>
                </c:pt>
                <c:pt idx="9">
                  <c:v>8.1952893215439471E-2</c:v>
                </c:pt>
                <c:pt idx="10">
                  <c:v>8.0909126062516989E-2</c:v>
                </c:pt>
                <c:pt idx="11">
                  <c:v>8.2859712641158267E-2</c:v>
                </c:pt>
                <c:pt idx="12">
                  <c:v>8.4876883648546078E-2</c:v>
                </c:pt>
                <c:pt idx="13">
                  <c:v>8.6950313189873757E-2</c:v>
                </c:pt>
                <c:pt idx="14">
                  <c:v>9.0125751693490783E-2</c:v>
                </c:pt>
                <c:pt idx="15">
                  <c:v>9.2358828894589129E-2</c:v>
                </c:pt>
                <c:pt idx="16">
                  <c:v>9.5082935106445554E-2</c:v>
                </c:pt>
                <c:pt idx="17">
                  <c:v>9.4153498735685417E-2</c:v>
                </c:pt>
                <c:pt idx="18">
                  <c:v>9.5489485543732211E-2</c:v>
                </c:pt>
                <c:pt idx="19">
                  <c:v>9.3625718149936463E-2</c:v>
                </c:pt>
                <c:pt idx="20">
                  <c:v>9.4934131096208546E-2</c:v>
                </c:pt>
                <c:pt idx="21">
                  <c:v>8.6293803931206198E-2</c:v>
                </c:pt>
                <c:pt idx="22">
                  <c:v>6.9643626442201942E-2</c:v>
                </c:pt>
                <c:pt idx="23">
                  <c:v>6.511792499801855E-2</c:v>
                </c:pt>
                <c:pt idx="24">
                  <c:v>6.6036663790902395E-2</c:v>
                </c:pt>
                <c:pt idx="25">
                  <c:v>6.1719563674081442E-2</c:v>
                </c:pt>
                <c:pt idx="26">
                  <c:v>5.9940206776237917E-2</c:v>
                </c:pt>
                <c:pt idx="27">
                  <c:v>5.842654937147114E-2</c:v>
                </c:pt>
                <c:pt idx="28">
                  <c:v>5.6939743492039847E-2</c:v>
                </c:pt>
                <c:pt idx="29">
                  <c:v>5.5664967802819619E-2</c:v>
                </c:pt>
                <c:pt idx="30">
                  <c:v>5.4970769414208233E-2</c:v>
                </c:pt>
                <c:pt idx="31">
                  <c:v>5.3211885612826242E-2</c:v>
                </c:pt>
                <c:pt idx="32">
                  <c:v>5.5120885456115189E-2</c:v>
                </c:pt>
                <c:pt idx="33">
                  <c:v>5.0872080869451032E-2</c:v>
                </c:pt>
                <c:pt idx="34">
                  <c:v>5.1058624415995332E-2</c:v>
                </c:pt>
                <c:pt idx="35">
                  <c:v>5.2311987500804999E-2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68-49F0-AC2B-0F15EEE8D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GRSV_CGAS_8!$A$125:$B$125</c:f>
              <c:strCache>
                <c:ptCount val="2"/>
                <c:pt idx="0">
                  <c:v>AA</c:v>
                </c:pt>
                <c:pt idx="1">
                  <c:v>UV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9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GRSV_CGAS_8!$C$100:$AL$100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GRSV_CGAS_8!$C$125:$AL$125</c:f>
              <c:numCache>
                <c:formatCode>_ * #,##0.0000_ ;_ * \-#,##0.0000_ ;_ * "-"??_ ;_ @_ </c:formatCode>
                <c:ptCount val="36"/>
                <c:pt idx="0">
                  <c:v>5.85611049280714E-2</c:v>
                </c:pt>
                <c:pt idx="1">
                  <c:v>5.6773212704967324E-2</c:v>
                </c:pt>
                <c:pt idx="2">
                  <c:v>5.7560902519800769E-2</c:v>
                </c:pt>
                <c:pt idx="3">
                  <c:v>5.6696382403116939E-2</c:v>
                </c:pt>
                <c:pt idx="4">
                  <c:v>5.6835183370556694E-2</c:v>
                </c:pt>
                <c:pt idx="5">
                  <c:v>5.4361655175662042E-2</c:v>
                </c:pt>
                <c:pt idx="6">
                  <c:v>4.990359066936087E-2</c:v>
                </c:pt>
                <c:pt idx="7">
                  <c:v>4.8946276703885815E-2</c:v>
                </c:pt>
                <c:pt idx="8">
                  <c:v>4.7674906061386399E-2</c:v>
                </c:pt>
                <c:pt idx="9">
                  <c:v>4.6029119554525565E-2</c:v>
                </c:pt>
                <c:pt idx="10">
                  <c:v>4.4075803028099977E-2</c:v>
                </c:pt>
                <c:pt idx="11">
                  <c:v>4.3870867650938193E-2</c:v>
                </c:pt>
                <c:pt idx="12">
                  <c:v>4.4266181777395615E-2</c:v>
                </c:pt>
                <c:pt idx="13">
                  <c:v>4.538339426692134E-2</c:v>
                </c:pt>
                <c:pt idx="14">
                  <c:v>4.5220581510581274E-2</c:v>
                </c:pt>
                <c:pt idx="15">
                  <c:v>4.5963616254857918E-2</c:v>
                </c:pt>
                <c:pt idx="16">
                  <c:v>4.6594682097538927E-2</c:v>
                </c:pt>
                <c:pt idx="17">
                  <c:v>4.5464013374879847E-2</c:v>
                </c:pt>
                <c:pt idx="18">
                  <c:v>4.4769543940530489E-2</c:v>
                </c:pt>
                <c:pt idx="19">
                  <c:v>4.4808531887018506E-2</c:v>
                </c:pt>
                <c:pt idx="20">
                  <c:v>4.410982227308393E-2</c:v>
                </c:pt>
                <c:pt idx="21">
                  <c:v>4.4684801559140133E-2</c:v>
                </c:pt>
                <c:pt idx="22">
                  <c:v>4.3223675313719644E-2</c:v>
                </c:pt>
                <c:pt idx="23">
                  <c:v>4.1974292455060506E-2</c:v>
                </c:pt>
                <c:pt idx="24">
                  <c:v>4.2207088172754322E-2</c:v>
                </c:pt>
                <c:pt idx="25">
                  <c:v>4.2475556834948358E-2</c:v>
                </c:pt>
                <c:pt idx="26">
                  <c:v>4.2112366226888701E-2</c:v>
                </c:pt>
                <c:pt idx="27">
                  <c:v>4.2784292662123392E-2</c:v>
                </c:pt>
                <c:pt idx="28">
                  <c:v>4.2142219755688194E-2</c:v>
                </c:pt>
                <c:pt idx="29">
                  <c:v>4.3638010122379237E-2</c:v>
                </c:pt>
                <c:pt idx="30">
                  <c:v>4.2147868139932439E-2</c:v>
                </c:pt>
                <c:pt idx="31">
                  <c:v>4.0988882983703456E-2</c:v>
                </c:pt>
                <c:pt idx="32">
                  <c:v>4.2078770683688947E-2</c:v>
                </c:pt>
                <c:pt idx="33">
                  <c:v>3.7561538355379183E-2</c:v>
                </c:pt>
                <c:pt idx="34">
                  <c:v>3.6825750986477078E-2</c:v>
                </c:pt>
                <c:pt idx="35">
                  <c:v>3.8770506572345223E-2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0CD-41BB-B48A-62BCCA57B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127414</xdr:colOff>
      <xdr:row>2</xdr:row>
      <xdr:rowOff>94517</xdr:rowOff>
    </xdr:from>
    <xdr:to>
      <xdr:col>1</xdr:col>
      <xdr:colOff>2737263</xdr:colOff>
      <xdr:row>25</xdr:row>
      <xdr:rowOff>75467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29157</xdr:colOff>
      <xdr:row>26</xdr:row>
      <xdr:rowOff>9331</xdr:rowOff>
    </xdr:from>
    <xdr:to>
      <xdr:col>0</xdr:col>
      <xdr:colOff>2772357</xdr:colOff>
      <xdr:row>37</xdr:row>
      <xdr:rowOff>117768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FF531D72-D86B-4586-9072-4BE49A7B5B58}"/>
            </a:ext>
          </a:extLst>
        </xdr:cNvPr>
        <xdr:cNvSpPr txBox="1">
          <a:spLocks noChangeArrowheads="1"/>
        </xdr:cNvSpPr>
      </xdr:nvSpPr>
      <xdr:spPr bwMode="auto">
        <a:xfrm>
          <a:off x="29157" y="5354994"/>
          <a:ext cx="2743200" cy="224670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15261</xdr:colOff>
      <xdr:row>25</xdr:row>
      <xdr:rowOff>184668</xdr:rowOff>
    </xdr:from>
    <xdr:to>
      <xdr:col>1</xdr:col>
      <xdr:colOff>2777511</xdr:colOff>
      <xdr:row>37</xdr:row>
      <xdr:rowOff>36448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3F37D873-3AE0-487D-BCB3-25859372FCD7}"/>
            </a:ext>
          </a:extLst>
        </xdr:cNvPr>
        <xdr:cNvSpPr txBox="1">
          <a:spLocks noChangeArrowheads="1"/>
        </xdr:cNvSpPr>
      </xdr:nvSpPr>
      <xdr:spPr bwMode="auto">
        <a:xfrm>
          <a:off x="2804725" y="5335944"/>
          <a:ext cx="2762250" cy="218443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2</xdr:col>
      <xdr:colOff>0</xdr:colOff>
      <xdr:row>2</xdr:row>
      <xdr:rowOff>114301</xdr:rowOff>
    </xdr:from>
    <xdr:to>
      <xdr:col>5</xdr:col>
      <xdr:colOff>447675</xdr:colOff>
      <xdr:row>13</xdr:row>
      <xdr:rowOff>104775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DDB9B369-519B-4A03-962F-FE28DFFAA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13</xdr:row>
      <xdr:rowOff>142875</xdr:rowOff>
    </xdr:from>
    <xdr:to>
      <xdr:col>5</xdr:col>
      <xdr:colOff>457200</xdr:colOff>
      <xdr:row>24</xdr:row>
      <xdr:rowOff>104774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C8042690-30B7-4D32-9950-899302A20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24</xdr:row>
      <xdr:rowOff>161925</xdr:rowOff>
    </xdr:from>
    <xdr:to>
      <xdr:col>5</xdr:col>
      <xdr:colOff>466725</xdr:colOff>
      <xdr:row>35</xdr:row>
      <xdr:rowOff>9524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5322A0A4-4635-41D7-B1F4-9AA1186AC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504825</xdr:colOff>
      <xdr:row>2</xdr:row>
      <xdr:rowOff>123825</xdr:rowOff>
    </xdr:from>
    <xdr:to>
      <xdr:col>8</xdr:col>
      <xdr:colOff>952500</xdr:colOff>
      <xdr:row>13</xdr:row>
      <xdr:rowOff>114299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DF6832A1-4964-42F2-A4BE-12D498196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514350</xdr:colOff>
      <xdr:row>13</xdr:row>
      <xdr:rowOff>152399</xdr:rowOff>
    </xdr:from>
    <xdr:to>
      <xdr:col>9</xdr:col>
      <xdr:colOff>0</xdr:colOff>
      <xdr:row>24</xdr:row>
      <xdr:rowOff>114298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C9B3C40E-CF83-49D4-BCB3-48F0A31AF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523875</xdr:colOff>
      <xdr:row>24</xdr:row>
      <xdr:rowOff>171449</xdr:rowOff>
    </xdr:from>
    <xdr:to>
      <xdr:col>9</xdr:col>
      <xdr:colOff>9525</xdr:colOff>
      <xdr:row>35</xdr:row>
      <xdr:rowOff>19048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8088EA83-9606-479C-9485-9D1BD3849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38100</xdr:colOff>
      <xdr:row>2</xdr:row>
      <xdr:rowOff>123825</xdr:rowOff>
    </xdr:from>
    <xdr:to>
      <xdr:col>12</xdr:col>
      <xdr:colOff>485775</xdr:colOff>
      <xdr:row>13</xdr:row>
      <xdr:rowOff>114299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3C1D120D-E938-493B-9D46-5DE4B642D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47625</xdr:colOff>
      <xdr:row>13</xdr:row>
      <xdr:rowOff>152399</xdr:rowOff>
    </xdr:from>
    <xdr:to>
      <xdr:col>12</xdr:col>
      <xdr:colOff>495300</xdr:colOff>
      <xdr:row>24</xdr:row>
      <xdr:rowOff>114298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D5633704-2448-41F0-8FE0-E9FCFA94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57150</xdr:colOff>
      <xdr:row>24</xdr:row>
      <xdr:rowOff>171449</xdr:rowOff>
    </xdr:from>
    <xdr:to>
      <xdr:col>12</xdr:col>
      <xdr:colOff>504825</xdr:colOff>
      <xdr:row>35</xdr:row>
      <xdr:rowOff>19048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9AC2B5AF-4BF8-4FFB-BEF5-80A229D70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571500</xdr:colOff>
      <xdr:row>2</xdr:row>
      <xdr:rowOff>133350</xdr:rowOff>
    </xdr:from>
    <xdr:to>
      <xdr:col>16</xdr:col>
      <xdr:colOff>57150</xdr:colOff>
      <xdr:row>13</xdr:row>
      <xdr:rowOff>123824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D4F44406-C053-41D3-9068-EEFE94C06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581025</xdr:colOff>
      <xdr:row>13</xdr:row>
      <xdr:rowOff>161924</xdr:rowOff>
    </xdr:from>
    <xdr:to>
      <xdr:col>16</xdr:col>
      <xdr:colOff>66675</xdr:colOff>
      <xdr:row>24</xdr:row>
      <xdr:rowOff>123823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F62CB8C7-4BEF-46B1-9578-B71F91363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590550</xdr:colOff>
      <xdr:row>24</xdr:row>
      <xdr:rowOff>180974</xdr:rowOff>
    </xdr:from>
    <xdr:to>
      <xdr:col>16</xdr:col>
      <xdr:colOff>76200</xdr:colOff>
      <xdr:row>35</xdr:row>
      <xdr:rowOff>28573</xdr:rowOff>
    </xdr:to>
    <xdr:graphicFrame macro="">
      <xdr:nvGraphicFramePr>
        <xdr:cNvPr id="24" name="Diagramm 23">
          <a:extLst>
            <a:ext uri="{FF2B5EF4-FFF2-40B4-BE49-F238E27FC236}">
              <a16:creationId xmlns:a16="http://schemas.microsoft.com/office/drawing/2014/main" id="{F591C55B-417B-4714-8B46-6C70A9A7A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P584"/>
  <sheetViews>
    <sheetView tabSelected="1" zoomScaleNormal="100" workbookViewId="0"/>
  </sheetViews>
  <sheetFormatPr baseColWidth="10" defaultColWidth="11" defaultRowHeight="15"/>
  <cols>
    <col min="1" max="2" width="36.625" style="1" customWidth="1"/>
    <col min="3" max="28" width="12.625" style="1" customWidth="1"/>
    <col min="29" max="16384" width="11" style="1"/>
  </cols>
  <sheetData>
    <row r="1" spans="1:11" ht="59.25" customHeight="1">
      <c r="A1" s="17" t="s">
        <v>29</v>
      </c>
      <c r="B1" s="17" t="s">
        <v>30</v>
      </c>
    </row>
    <row r="2" spans="1:11">
      <c r="J2" s="18"/>
      <c r="K2" s="18"/>
    </row>
    <row r="3" spans="1:11">
      <c r="J3" s="18"/>
      <c r="K3" s="18"/>
    </row>
    <row r="4" spans="1:11">
      <c r="J4" s="18"/>
      <c r="K4" s="18"/>
    </row>
    <row r="5" spans="1:11">
      <c r="J5" s="18"/>
      <c r="K5" s="18"/>
    </row>
    <row r="6" spans="1:11">
      <c r="J6" s="18"/>
      <c r="K6" s="18"/>
    </row>
    <row r="7" spans="1:11">
      <c r="J7" s="18"/>
      <c r="K7" s="18"/>
    </row>
    <row r="8" spans="1:11">
      <c r="J8" s="18"/>
      <c r="K8" s="18"/>
    </row>
    <row r="9" spans="1:11" ht="12.75" customHeight="1">
      <c r="J9" s="18"/>
      <c r="K9" s="18"/>
    </row>
    <row r="10" spans="1:11" ht="12.75" customHeight="1">
      <c r="J10" s="18"/>
      <c r="K10" s="18"/>
    </row>
    <row r="11" spans="1:11" ht="12.75" customHeight="1">
      <c r="J11" s="18"/>
      <c r="K11" s="18"/>
    </row>
    <row r="12" spans="1:11" ht="12.75" customHeight="1">
      <c r="J12" s="18"/>
      <c r="K12" s="18"/>
    </row>
    <row r="13" spans="1:11" ht="12.75" customHeight="1"/>
    <row r="22" spans="10:10" ht="12" customHeight="1">
      <c r="J22" s="1" t="s">
        <v>0</v>
      </c>
    </row>
    <row r="23" spans="10:10" ht="12" customHeight="1"/>
    <row r="24" spans="10:10" ht="12" customHeight="1"/>
    <row r="100" spans="1:39" s="3" customFormat="1">
      <c r="A100" s="1" t="s">
        <v>21</v>
      </c>
      <c r="B100" s="2"/>
      <c r="C100" s="19">
        <v>1987</v>
      </c>
      <c r="D100" s="19">
        <v>1988</v>
      </c>
      <c r="E100" s="19">
        <v>1989</v>
      </c>
      <c r="F100" s="19">
        <v>1990</v>
      </c>
      <c r="G100" s="19">
        <v>1991</v>
      </c>
      <c r="H100" s="19">
        <v>1992</v>
      </c>
      <c r="I100" s="19">
        <v>1993</v>
      </c>
      <c r="J100" s="19">
        <v>1994</v>
      </c>
      <c r="K100" s="19">
        <v>1995</v>
      </c>
      <c r="L100" s="19">
        <v>1996</v>
      </c>
      <c r="M100" s="19">
        <v>1997</v>
      </c>
      <c r="N100" s="19">
        <v>1998</v>
      </c>
      <c r="O100" s="19">
        <v>1999</v>
      </c>
      <c r="P100" s="19">
        <v>2000</v>
      </c>
      <c r="Q100" s="19">
        <v>2001</v>
      </c>
      <c r="R100" s="19">
        <v>2002</v>
      </c>
      <c r="S100" s="19">
        <v>2003</v>
      </c>
      <c r="T100" s="19">
        <v>2004</v>
      </c>
      <c r="U100" s="19">
        <v>2005</v>
      </c>
      <c r="V100" s="19">
        <v>2006</v>
      </c>
      <c r="W100" s="19">
        <v>2007</v>
      </c>
      <c r="X100" s="19">
        <v>2008</v>
      </c>
      <c r="Y100" s="19">
        <v>2009</v>
      </c>
      <c r="Z100" s="19">
        <v>2010</v>
      </c>
      <c r="AA100" s="19">
        <v>2011</v>
      </c>
      <c r="AB100" s="19">
        <v>2012</v>
      </c>
      <c r="AC100" s="19">
        <v>2013</v>
      </c>
      <c r="AD100" s="19">
        <v>2014</v>
      </c>
      <c r="AE100" s="19">
        <v>2015</v>
      </c>
      <c r="AF100" s="19">
        <v>2016</v>
      </c>
      <c r="AG100" s="19">
        <v>2017</v>
      </c>
      <c r="AH100" s="19">
        <v>2018</v>
      </c>
      <c r="AI100" s="19">
        <v>2019</v>
      </c>
      <c r="AJ100" s="19">
        <v>2020</v>
      </c>
      <c r="AK100" s="19">
        <v>2021</v>
      </c>
      <c r="AL100" s="19">
        <v>2022</v>
      </c>
    </row>
    <row r="101" spans="1:39" s="9" customFormat="1" ht="12.75">
      <c r="A101" s="5" t="s">
        <v>19</v>
      </c>
      <c r="B101" s="5" t="s">
        <v>20</v>
      </c>
      <c r="C101" s="10">
        <v>45715.531021626965</v>
      </c>
      <c r="D101" s="10">
        <v>48800.451465098013</v>
      </c>
      <c r="E101" s="10">
        <v>51151.197248152726</v>
      </c>
      <c r="F101" s="10">
        <v>56011.153660080628</v>
      </c>
      <c r="G101" s="10">
        <v>62360.255683102689</v>
      </c>
      <c r="H101" s="10">
        <v>70323.092254096438</v>
      </c>
      <c r="I101" s="10">
        <v>77541.764724783774</v>
      </c>
      <c r="J101" s="10">
        <v>79202.307527974568</v>
      </c>
      <c r="K101" s="10">
        <v>82755.786080241785</v>
      </c>
      <c r="L101" s="10">
        <v>86794.080656434628</v>
      </c>
      <c r="M101" s="10">
        <v>91878.782546278206</v>
      </c>
      <c r="N101" s="10">
        <v>93407.203080662584</v>
      </c>
      <c r="O101" s="10">
        <v>95801.896223623873</v>
      </c>
      <c r="P101" s="10">
        <v>97567.364241609001</v>
      </c>
      <c r="Q101" s="10">
        <v>102360.5937629947</v>
      </c>
      <c r="R101" s="10">
        <v>104913.0393400522</v>
      </c>
      <c r="S101" s="10">
        <v>108720.95401978136</v>
      </c>
      <c r="T101" s="10">
        <v>114230.06369636615</v>
      </c>
      <c r="U101" s="10">
        <v>117371.19805715833</v>
      </c>
      <c r="V101" s="10">
        <v>118712.54519975276</v>
      </c>
      <c r="W101" s="10">
        <v>121661.96239588346</v>
      </c>
      <c r="X101" s="10">
        <v>124407.62186169985</v>
      </c>
      <c r="Y101" s="10">
        <v>133436.20658693559</v>
      </c>
      <c r="Z101" s="10">
        <v>137842.44957984614</v>
      </c>
      <c r="AA101" s="10">
        <v>138733.6293349794</v>
      </c>
      <c r="AB101" s="10">
        <v>145480.26499423254</v>
      </c>
      <c r="AC101" s="10">
        <v>149962.56171217063</v>
      </c>
      <c r="AD101" s="10">
        <v>152938.37847313305</v>
      </c>
      <c r="AE101" s="10">
        <v>157813.81401216393</v>
      </c>
      <c r="AF101" s="10">
        <v>159520.52153496756</v>
      </c>
      <c r="AG101" s="10">
        <v>162217.84316374717</v>
      </c>
      <c r="AH101" s="10">
        <v>168242.91034882542</v>
      </c>
      <c r="AI101" s="10">
        <v>166160.09708407469</v>
      </c>
      <c r="AJ101" s="10">
        <v>182293.74628515754</v>
      </c>
      <c r="AK101" s="10">
        <v>186118.92064068076</v>
      </c>
      <c r="AL101" s="10">
        <v>179498.3499583372</v>
      </c>
    </row>
    <row r="102" spans="1:39" s="3" customFormat="1" ht="12.75" customHeight="1">
      <c r="A102" s="4" t="s">
        <v>10</v>
      </c>
      <c r="B102" s="7" t="s">
        <v>1</v>
      </c>
      <c r="C102" s="11">
        <v>15709.821206000001</v>
      </c>
      <c r="D102" s="11">
        <v>16631.07569695</v>
      </c>
      <c r="E102" s="11">
        <v>16960.989599999997</v>
      </c>
      <c r="F102" s="11">
        <v>18327.665003009999</v>
      </c>
      <c r="G102" s="11">
        <v>19688.175720000003</v>
      </c>
      <c r="H102" s="11">
        <v>21206.050069000001</v>
      </c>
      <c r="I102" s="11">
        <v>23046.58651293</v>
      </c>
      <c r="J102" s="11">
        <v>23362.609752</v>
      </c>
      <c r="K102" s="11">
        <v>24502.824110999994</v>
      </c>
      <c r="L102" s="11">
        <v>24816.76264999</v>
      </c>
      <c r="M102" s="11">
        <v>25802.52445628</v>
      </c>
      <c r="N102" s="11">
        <v>26714.905546279999</v>
      </c>
      <c r="O102" s="11">
        <v>27386.966888140003</v>
      </c>
      <c r="P102" s="11">
        <v>27721.899414839998</v>
      </c>
      <c r="Q102" s="11">
        <v>29081.319635069998</v>
      </c>
      <c r="R102" s="11">
        <v>29094.528135780005</v>
      </c>
      <c r="S102" s="11">
        <v>29980.986434589995</v>
      </c>
      <c r="T102" s="11">
        <v>30423.021147819996</v>
      </c>
      <c r="U102" s="11">
        <v>31327.15306076</v>
      </c>
      <c r="V102" s="11">
        <v>31682.252830360001</v>
      </c>
      <c r="W102" s="11">
        <v>33302.841433559995</v>
      </c>
      <c r="X102" s="11">
        <v>33877.951444049999</v>
      </c>
      <c r="Y102" s="11">
        <v>35786.632737550004</v>
      </c>
      <c r="Z102" s="11">
        <v>36604.056835240001</v>
      </c>
      <c r="AA102" s="11">
        <v>38052.705340589993</v>
      </c>
      <c r="AB102" s="11">
        <v>38797.675313009997</v>
      </c>
      <c r="AC102" s="11">
        <v>39975.939433969994</v>
      </c>
      <c r="AD102" s="11">
        <v>40866.330043000002</v>
      </c>
      <c r="AE102" s="11">
        <v>41735.014134400008</v>
      </c>
      <c r="AF102" s="11">
        <v>42530.201545560005</v>
      </c>
      <c r="AG102" s="11">
        <v>43291.774050959997</v>
      </c>
      <c r="AH102" s="11">
        <v>44054.972438430006</v>
      </c>
      <c r="AI102" s="11">
        <v>45254.179194429991</v>
      </c>
      <c r="AJ102" s="11">
        <v>45976.923773729992</v>
      </c>
      <c r="AK102" s="11">
        <v>47026.666149500008</v>
      </c>
      <c r="AL102" s="11">
        <v>47807.349251349995</v>
      </c>
      <c r="AM102" s="18"/>
    </row>
    <row r="103" spans="1:39" s="3" customFormat="1" ht="12.75" customHeight="1">
      <c r="A103" s="4" t="s">
        <v>11</v>
      </c>
      <c r="B103" s="7" t="s">
        <v>2</v>
      </c>
      <c r="C103" s="11">
        <v>842.77057200000002</v>
      </c>
      <c r="D103" s="11">
        <v>914.17683099999999</v>
      </c>
      <c r="E103" s="11">
        <v>976.66742399999998</v>
      </c>
      <c r="F103" s="11">
        <v>1124.361101</v>
      </c>
      <c r="G103" s="11">
        <v>1278.9479940000001</v>
      </c>
      <c r="H103" s="11">
        <v>1468.4640899999999</v>
      </c>
      <c r="I103" s="11">
        <v>1541.400112</v>
      </c>
      <c r="J103" s="11">
        <v>1567.0140000000001</v>
      </c>
      <c r="K103" s="11">
        <v>1574.9692540000001</v>
      </c>
      <c r="L103" s="11">
        <v>1326.083691</v>
      </c>
      <c r="M103" s="11">
        <v>1376.393276</v>
      </c>
      <c r="N103" s="11">
        <v>1420.220419</v>
      </c>
      <c r="O103" s="11">
        <v>1439.061091</v>
      </c>
      <c r="P103" s="11">
        <v>1441.0409299999999</v>
      </c>
      <c r="Q103" s="11">
        <v>1442.4455190000001</v>
      </c>
      <c r="R103" s="11">
        <v>1524.7607230000001</v>
      </c>
      <c r="S103" s="11">
        <v>1572.6237209999999</v>
      </c>
      <c r="T103" s="11">
        <v>1650.9246900000001</v>
      </c>
      <c r="U103" s="11">
        <v>1695.3942709999999</v>
      </c>
      <c r="V103" s="11">
        <v>1731.0330750000001</v>
      </c>
      <c r="W103" s="11">
        <v>1827.051381</v>
      </c>
      <c r="X103" s="11">
        <v>2071.6810569999998</v>
      </c>
      <c r="Y103" s="11">
        <v>2209.6574300000002</v>
      </c>
      <c r="Z103" s="11">
        <v>2323.5973819999999</v>
      </c>
      <c r="AA103" s="11">
        <v>2439.0466959999999</v>
      </c>
      <c r="AB103" s="11">
        <v>2524.507846</v>
      </c>
      <c r="AC103" s="11">
        <v>2604.6216039999999</v>
      </c>
      <c r="AD103" s="11">
        <v>2712.0780679999998</v>
      </c>
      <c r="AE103" s="11">
        <v>2778.4015629999999</v>
      </c>
      <c r="AF103" s="11">
        <v>2856.457269</v>
      </c>
      <c r="AG103" s="11">
        <v>2906.7103139999999</v>
      </c>
      <c r="AH103" s="11">
        <v>2956.2906400000002</v>
      </c>
      <c r="AI103" s="11">
        <v>3057.5762570000002</v>
      </c>
      <c r="AJ103" s="11">
        <v>3167.5621900000001</v>
      </c>
      <c r="AK103" s="11">
        <v>3160.6456790000002</v>
      </c>
      <c r="AL103" s="11">
        <v>3169.9271050000002</v>
      </c>
    </row>
    <row r="104" spans="1:39" s="3" customFormat="1" ht="12.75" customHeight="1">
      <c r="A104" s="4" t="s">
        <v>12</v>
      </c>
      <c r="B104" s="7" t="s">
        <v>3</v>
      </c>
      <c r="C104" s="11">
        <v>3315.2017364712319</v>
      </c>
      <c r="D104" s="11">
        <v>3573.6460139017836</v>
      </c>
      <c r="E104" s="11">
        <v>3749.3570328671162</v>
      </c>
      <c r="F104" s="11">
        <v>4133.101684294098</v>
      </c>
      <c r="G104" s="11">
        <v>4618.6527968946475</v>
      </c>
      <c r="H104" s="11">
        <v>5249.4656619542684</v>
      </c>
      <c r="I104" s="11">
        <v>5987.5395119973782</v>
      </c>
      <c r="J104" s="11">
        <v>6397.2882922318868</v>
      </c>
      <c r="K104" s="11">
        <v>6827.8238415019759</v>
      </c>
      <c r="L104" s="11">
        <v>7311.9844341098151</v>
      </c>
      <c r="M104" s="11">
        <v>7651.6533332392264</v>
      </c>
      <c r="N104" s="11">
        <v>7964.8845515467719</v>
      </c>
      <c r="O104" s="11">
        <v>8357.3549599604867</v>
      </c>
      <c r="P104" s="11">
        <v>8710.6392777092206</v>
      </c>
      <c r="Q104" s="11">
        <v>9462.9248492801507</v>
      </c>
      <c r="R104" s="11">
        <v>9964.3393577799998</v>
      </c>
      <c r="S104" s="11">
        <v>10657.934267389997</v>
      </c>
      <c r="T104" s="11">
        <v>11096.499969839997</v>
      </c>
      <c r="U104" s="11">
        <v>11561.265841629998</v>
      </c>
      <c r="V104" s="11">
        <v>11459.915459079997</v>
      </c>
      <c r="W104" s="11">
        <v>11904.72125047</v>
      </c>
      <c r="X104" s="11">
        <v>11092.304183140001</v>
      </c>
      <c r="Y104" s="11">
        <v>9616.4285685099985</v>
      </c>
      <c r="Z104" s="11">
        <v>9297.0347756699994</v>
      </c>
      <c r="AA104" s="11">
        <v>9488.3019720900011</v>
      </c>
      <c r="AB104" s="11">
        <v>9294.5508137100005</v>
      </c>
      <c r="AC104" s="11">
        <v>9305.6635649000036</v>
      </c>
      <c r="AD104" s="11">
        <v>9254.1987156300002</v>
      </c>
      <c r="AE104" s="11">
        <v>9304.0824008900017</v>
      </c>
      <c r="AF104" s="11">
        <v>9200.5587905400007</v>
      </c>
      <c r="AG104" s="11">
        <v>9234.4730537300002</v>
      </c>
      <c r="AH104" s="11">
        <v>9261.4023507000002</v>
      </c>
      <c r="AI104" s="11">
        <v>9483.9898582900005</v>
      </c>
      <c r="AJ104" s="11">
        <v>9594.4921930600012</v>
      </c>
      <c r="AK104" s="11">
        <v>9831.6436304200015</v>
      </c>
      <c r="AL104" s="11">
        <v>9714.1605985799997</v>
      </c>
    </row>
    <row r="105" spans="1:39" s="3" customFormat="1" ht="12.75" customHeight="1">
      <c r="A105" s="4" t="s">
        <v>13</v>
      </c>
      <c r="B105" s="7" t="s">
        <v>4</v>
      </c>
      <c r="C105" s="11">
        <v>214.865071</v>
      </c>
      <c r="D105" s="11">
        <v>238.82150100000001</v>
      </c>
      <c r="E105" s="11">
        <v>266.75892499999998</v>
      </c>
      <c r="F105" s="11">
        <v>309.27557000000002</v>
      </c>
      <c r="G105" s="11">
        <v>358.82545300000004</v>
      </c>
      <c r="H105" s="11">
        <v>425.95917900000001</v>
      </c>
      <c r="I105" s="11">
        <v>494.323846</v>
      </c>
      <c r="J105" s="11">
        <v>545.39055299999995</v>
      </c>
      <c r="K105" s="11">
        <v>582.65543700000001</v>
      </c>
      <c r="L105" s="11">
        <v>578.381934</v>
      </c>
      <c r="M105" s="11">
        <v>653.17934200000002</v>
      </c>
      <c r="N105" s="11">
        <v>722.712222</v>
      </c>
      <c r="O105" s="11">
        <v>797.884365</v>
      </c>
      <c r="P105" s="11">
        <v>847.19916999999998</v>
      </c>
      <c r="Q105" s="11">
        <v>908.76417200000003</v>
      </c>
      <c r="R105" s="11">
        <v>1003.0423050000001</v>
      </c>
      <c r="S105" s="11">
        <v>1098.6485170000001</v>
      </c>
      <c r="T105" s="11">
        <v>1196.529828</v>
      </c>
      <c r="U105" s="11">
        <v>1286.313073</v>
      </c>
      <c r="V105" s="11">
        <v>1349.2841450000001</v>
      </c>
      <c r="W105" s="11">
        <v>1419.1883069999999</v>
      </c>
      <c r="X105" s="11">
        <v>1608.136485</v>
      </c>
      <c r="Y105" s="11">
        <v>1696.082054</v>
      </c>
      <c r="Z105" s="11">
        <v>1751.1094800000001</v>
      </c>
      <c r="AA105" s="11">
        <v>1836.8551709999999</v>
      </c>
      <c r="AB105" s="11">
        <v>1911.412237</v>
      </c>
      <c r="AC105" s="11">
        <v>1923.2382009999999</v>
      </c>
      <c r="AD105" s="11">
        <v>1966.6394009999999</v>
      </c>
      <c r="AE105" s="11">
        <v>2003.706128</v>
      </c>
      <c r="AF105" s="11">
        <v>2044.88914</v>
      </c>
      <c r="AG105" s="11">
        <v>2032.257067</v>
      </c>
      <c r="AH105" s="11">
        <v>2087.286654</v>
      </c>
      <c r="AI105" s="11">
        <v>2141.6072709999999</v>
      </c>
      <c r="AJ105" s="11">
        <v>2200.3516890000001</v>
      </c>
      <c r="AK105" s="11">
        <v>2282.1902420000001</v>
      </c>
      <c r="AL105" s="11">
        <v>2323.4374480000001</v>
      </c>
    </row>
    <row r="106" spans="1:39" s="3" customFormat="1" ht="12.75" customHeight="1">
      <c r="A106" s="4" t="s">
        <v>31</v>
      </c>
      <c r="B106" s="7" t="s">
        <v>32</v>
      </c>
      <c r="C106" s="11">
        <v>1057.6356430000001</v>
      </c>
      <c r="D106" s="11">
        <v>1152.9983320000001</v>
      </c>
      <c r="E106" s="11">
        <v>1243.4263489999998</v>
      </c>
      <c r="F106" s="11">
        <v>1433.636671</v>
      </c>
      <c r="G106" s="11">
        <v>1637.773447</v>
      </c>
      <c r="H106" s="11">
        <v>1894.4232689999999</v>
      </c>
      <c r="I106" s="11">
        <v>2035.723958</v>
      </c>
      <c r="J106" s="11">
        <v>2112.4045530000003</v>
      </c>
      <c r="K106" s="11">
        <v>2157.624691</v>
      </c>
      <c r="L106" s="11">
        <v>1904.465625</v>
      </c>
      <c r="M106" s="11">
        <v>2029.5726180000001</v>
      </c>
      <c r="N106" s="11">
        <v>2142.9326409999999</v>
      </c>
      <c r="O106" s="11">
        <v>2236.9454559999999</v>
      </c>
      <c r="P106" s="11">
        <v>2288.2401</v>
      </c>
      <c r="Q106" s="11">
        <v>2351.209691</v>
      </c>
      <c r="R106" s="11">
        <v>2527.8030280000003</v>
      </c>
      <c r="S106" s="11">
        <v>2671.272238</v>
      </c>
      <c r="T106" s="11">
        <v>2847.454518</v>
      </c>
      <c r="U106" s="11">
        <v>2981.7073439999999</v>
      </c>
      <c r="V106" s="11">
        <v>3080.3172199999999</v>
      </c>
      <c r="W106" s="11">
        <v>3246.2396879999997</v>
      </c>
      <c r="X106" s="11">
        <v>3679.8175419999998</v>
      </c>
      <c r="Y106" s="11">
        <v>3905.7394840000002</v>
      </c>
      <c r="Z106" s="11">
        <v>4074.706862</v>
      </c>
      <c r="AA106" s="11">
        <v>4275.9018669999996</v>
      </c>
      <c r="AB106" s="11">
        <v>4435.920083</v>
      </c>
      <c r="AC106" s="11">
        <v>4527.8598050000001</v>
      </c>
      <c r="AD106" s="11">
        <v>4678.7174689999993</v>
      </c>
      <c r="AE106" s="11">
        <v>4782.1076910000002</v>
      </c>
      <c r="AF106" s="11">
        <v>4901.3464089999998</v>
      </c>
      <c r="AG106" s="11">
        <v>4938.9673810000004</v>
      </c>
      <c r="AH106" s="11">
        <v>5043.5772940000006</v>
      </c>
      <c r="AI106" s="11">
        <v>5199.1835279999996</v>
      </c>
      <c r="AJ106" s="11">
        <v>5367.9138789999997</v>
      </c>
      <c r="AK106" s="11">
        <v>5442.8359209999999</v>
      </c>
      <c r="AL106" s="11">
        <v>5493.3645530000003</v>
      </c>
    </row>
    <row r="107" spans="1:39" s="3" customFormat="1" ht="12.75" customHeight="1">
      <c r="A107" s="4" t="s">
        <v>14</v>
      </c>
      <c r="B107" s="7" t="s">
        <v>5</v>
      </c>
      <c r="C107" s="11">
        <v>12497.746897848408</v>
      </c>
      <c r="D107" s="11">
        <v>13621.80593316116</v>
      </c>
      <c r="E107" s="11">
        <v>14641.420422950872</v>
      </c>
      <c r="F107" s="11">
        <v>16527.937783040012</v>
      </c>
      <c r="G107" s="11">
        <v>18560.690621480921</v>
      </c>
      <c r="H107" s="11">
        <v>20814.385958042421</v>
      </c>
      <c r="I107" s="11">
        <v>21946.729295819514</v>
      </c>
      <c r="J107" s="11">
        <v>23207.909206978544</v>
      </c>
      <c r="K107" s="11">
        <v>25436.52673567825</v>
      </c>
      <c r="L107" s="11">
        <v>27217.17688604545</v>
      </c>
      <c r="M107" s="11">
        <v>28373.803569340424</v>
      </c>
      <c r="N107" s="11">
        <v>29762.582040896272</v>
      </c>
      <c r="O107" s="11">
        <v>31386.881662465064</v>
      </c>
      <c r="P107" s="11">
        <v>32583.869490556935</v>
      </c>
      <c r="Q107" s="11">
        <v>34344.303569340424</v>
      </c>
      <c r="R107" s="11">
        <v>33862.02055454706</v>
      </c>
      <c r="S107" s="11">
        <v>32910.301279802516</v>
      </c>
      <c r="T107" s="11">
        <v>36053.337771772851</v>
      </c>
      <c r="U107" s="11">
        <v>36689.334502602462</v>
      </c>
      <c r="V107" s="11">
        <v>37289.237036663872</v>
      </c>
      <c r="W107" s="11">
        <v>37820.155361423262</v>
      </c>
      <c r="X107" s="11">
        <v>39396.804972135295</v>
      </c>
      <c r="Y107" s="11">
        <v>43983.867591895578</v>
      </c>
      <c r="Z107" s="11">
        <v>46265.860951586154</v>
      </c>
      <c r="AA107" s="11">
        <v>45985.909616989418</v>
      </c>
      <c r="AB107" s="11">
        <v>50338.384590682515</v>
      </c>
      <c r="AC107" s="11">
        <v>51232.685237460646</v>
      </c>
      <c r="AD107" s="11">
        <v>51937.227605933032</v>
      </c>
      <c r="AE107" s="11">
        <v>53524.709538513926</v>
      </c>
      <c r="AF107" s="11">
        <v>52684.555333847573</v>
      </c>
      <c r="AG107" s="11">
        <v>53641.108001517161</v>
      </c>
      <c r="AH107" s="11">
        <v>58721.812302925398</v>
      </c>
      <c r="AI107" s="11">
        <v>53837.242559204722</v>
      </c>
      <c r="AJ107" s="11">
        <v>55780.82122506755</v>
      </c>
      <c r="AK107" s="11">
        <v>59816.593772950757</v>
      </c>
      <c r="AL107" s="11">
        <v>58953.281048687211</v>
      </c>
    </row>
    <row r="108" spans="1:39" s="3" customFormat="1" ht="12.75" customHeight="1">
      <c r="A108" s="4" t="s">
        <v>16</v>
      </c>
      <c r="B108" s="7" t="s">
        <v>6</v>
      </c>
      <c r="C108" s="11">
        <v>6820.6891631282679</v>
      </c>
      <c r="D108" s="11">
        <v>7206.2849497568459</v>
      </c>
      <c r="E108" s="11">
        <v>7730.6607672391319</v>
      </c>
      <c r="F108" s="11">
        <v>8369.6326342296688</v>
      </c>
      <c r="G108" s="11">
        <v>9299.2146190109197</v>
      </c>
      <c r="H108" s="11">
        <v>10121.281931065543</v>
      </c>
      <c r="I108" s="11">
        <v>10874.132371632397</v>
      </c>
      <c r="J108" s="11">
        <v>10548.577999999998</v>
      </c>
      <c r="K108" s="11">
        <v>10959.598</v>
      </c>
      <c r="L108" s="11">
        <v>11761.16227434</v>
      </c>
      <c r="M108" s="11">
        <v>12344.736443979999</v>
      </c>
      <c r="N108" s="11">
        <v>13044.627279959999</v>
      </c>
      <c r="O108" s="11">
        <v>13448.357261180001</v>
      </c>
      <c r="P108" s="11">
        <v>14203.72203553</v>
      </c>
      <c r="Q108" s="11">
        <v>14927.903776229999</v>
      </c>
      <c r="R108" s="11">
        <v>15573.08795021</v>
      </c>
      <c r="S108" s="11">
        <v>16621.620847270002</v>
      </c>
      <c r="T108" s="11">
        <v>17610.31593714</v>
      </c>
      <c r="U108" s="11">
        <v>18511.249365720003</v>
      </c>
      <c r="V108" s="11">
        <v>18918.654348670003</v>
      </c>
      <c r="W108" s="11">
        <v>19730.429594529996</v>
      </c>
      <c r="X108" s="11">
        <v>20521.848243619999</v>
      </c>
      <c r="Y108" s="11">
        <v>21312.373080839996</v>
      </c>
      <c r="Z108" s="11">
        <v>22199.677761810002</v>
      </c>
      <c r="AA108" s="11">
        <v>23055.040074300006</v>
      </c>
      <c r="AB108" s="11">
        <v>24051.989133280018</v>
      </c>
      <c r="AC108" s="11">
        <v>25381.975395990004</v>
      </c>
      <c r="AD108" s="11">
        <v>26155.420804759986</v>
      </c>
      <c r="AE108" s="11">
        <v>27792.846103520002</v>
      </c>
      <c r="AF108" s="11">
        <v>28594.023824620006</v>
      </c>
      <c r="AG108" s="11">
        <v>29546.228402799999</v>
      </c>
      <c r="AH108" s="11">
        <v>30044.75464607</v>
      </c>
      <c r="AI108" s="11">
        <v>31104.845494439996</v>
      </c>
      <c r="AJ108" s="11">
        <v>31591.412880859989</v>
      </c>
      <c r="AK108" s="11">
        <v>33086.091603110006</v>
      </c>
      <c r="AL108" s="11">
        <v>34587.752248380013</v>
      </c>
    </row>
    <row r="109" spans="1:39" s="3" customFormat="1" ht="12.75" customHeight="1">
      <c r="A109" s="4" t="s">
        <v>15</v>
      </c>
      <c r="B109" s="7" t="s">
        <v>7</v>
      </c>
      <c r="C109" s="11">
        <v>2677.1520089999999</v>
      </c>
      <c r="D109" s="11">
        <v>2838.0836519999993</v>
      </c>
      <c r="E109" s="11">
        <v>3017.570831</v>
      </c>
      <c r="F109" s="11">
        <v>3258.7090750000002</v>
      </c>
      <c r="G109" s="11">
        <v>3642.0002060000006</v>
      </c>
      <c r="H109" s="11">
        <v>3938.5245060000002</v>
      </c>
      <c r="I109" s="11">
        <v>3992.5816190000005</v>
      </c>
      <c r="J109" s="11">
        <v>4000.7556100000002</v>
      </c>
      <c r="K109" s="11">
        <v>4065.1722590000004</v>
      </c>
      <c r="L109" s="11">
        <v>4106.8007790000001</v>
      </c>
      <c r="M109" s="11">
        <v>4168.2907919999998</v>
      </c>
      <c r="N109" s="11">
        <v>4217.0843330000007</v>
      </c>
      <c r="O109" s="11">
        <v>4358.6448739999996</v>
      </c>
      <c r="P109" s="11">
        <v>4546.4859429999997</v>
      </c>
      <c r="Q109" s="11">
        <v>4748.0210310000002</v>
      </c>
      <c r="R109" s="11">
        <v>4958.8878070000001</v>
      </c>
      <c r="S109" s="11">
        <v>5222.8410750000003</v>
      </c>
      <c r="T109" s="11">
        <v>5358.1803099999997</v>
      </c>
      <c r="U109" s="11">
        <v>5420.4145740000004</v>
      </c>
      <c r="V109" s="11">
        <v>5484.6253510000006</v>
      </c>
      <c r="W109" s="11">
        <v>5531.362983</v>
      </c>
      <c r="X109" s="11">
        <v>5743.8354629999994</v>
      </c>
      <c r="Y109" s="11">
        <v>5968.3478210000003</v>
      </c>
      <c r="Z109" s="11">
        <v>5992.7655349999986</v>
      </c>
      <c r="AA109" s="11">
        <v>6064.4129330000005</v>
      </c>
      <c r="AB109" s="11">
        <v>6396.5329280000005</v>
      </c>
      <c r="AC109" s="11">
        <v>6537.9072430000006</v>
      </c>
      <c r="AD109" s="11">
        <v>6776.6169739999996</v>
      </c>
      <c r="AE109" s="11">
        <v>6886.1336760000004</v>
      </c>
      <c r="AF109" s="11">
        <v>7212.6885810000012</v>
      </c>
      <c r="AG109" s="11">
        <v>7080.3693810000004</v>
      </c>
      <c r="AH109" s="11">
        <v>7134.0177640000002</v>
      </c>
      <c r="AI109" s="11">
        <v>7239.9895450000004</v>
      </c>
      <c r="AJ109" s="11">
        <v>7084.1192329999994</v>
      </c>
      <c r="AK109" s="11">
        <v>7091.0186919999996</v>
      </c>
      <c r="AL109" s="11">
        <v>7199.5530149999995</v>
      </c>
    </row>
    <row r="110" spans="1:39" s="3" customFormat="1" ht="12.75" customHeight="1">
      <c r="A110" s="4" t="s">
        <v>17</v>
      </c>
      <c r="B110" s="7" t="s">
        <v>8</v>
      </c>
      <c r="C110" s="11">
        <v>715.83191524999995</v>
      </c>
      <c r="D110" s="11">
        <v>848.82794066999998</v>
      </c>
      <c r="E110" s="11">
        <v>891.56839422999997</v>
      </c>
      <c r="F110" s="11">
        <v>885.10661001000005</v>
      </c>
      <c r="G110" s="11">
        <v>889.46552962999999</v>
      </c>
      <c r="H110" s="11">
        <v>887.41098918</v>
      </c>
      <c r="I110" s="11">
        <v>830.47341721999999</v>
      </c>
      <c r="J110" s="11">
        <v>809.93883689999996</v>
      </c>
      <c r="K110" s="11">
        <v>620.86075421999999</v>
      </c>
      <c r="L110" s="11">
        <v>621.30410936999999</v>
      </c>
      <c r="M110" s="11">
        <v>581.8806579699999</v>
      </c>
      <c r="N110" s="11">
        <v>557.61897273000011</v>
      </c>
      <c r="O110" s="11">
        <v>631.09330974</v>
      </c>
      <c r="P110" s="11">
        <v>680.27629766999996</v>
      </c>
      <c r="Q110" s="11">
        <v>693.88603880999995</v>
      </c>
      <c r="R110" s="11">
        <v>692.02580635999993</v>
      </c>
      <c r="S110" s="11">
        <v>703.37442420000002</v>
      </c>
      <c r="T110" s="11">
        <v>550.48179299000003</v>
      </c>
      <c r="U110" s="11">
        <v>841.71903822000002</v>
      </c>
      <c r="V110" s="11">
        <v>1320.63475322</v>
      </c>
      <c r="W110" s="11">
        <v>1336.0597269800001</v>
      </c>
      <c r="X110" s="11">
        <v>1436.5236892100002</v>
      </c>
      <c r="Y110" s="11">
        <v>1534.5922025100001</v>
      </c>
      <c r="Z110" s="11">
        <v>1603.1657016300001</v>
      </c>
      <c r="AA110" s="11">
        <v>1610.8108289800002</v>
      </c>
      <c r="AB110" s="11">
        <v>1605.7178900899999</v>
      </c>
      <c r="AC110" s="11">
        <v>1638.35499648</v>
      </c>
      <c r="AD110" s="11">
        <v>1668.4626766900001</v>
      </c>
      <c r="AE110" s="11">
        <v>1702.9277402399998</v>
      </c>
      <c r="AF110" s="11">
        <v>1745.5167400300002</v>
      </c>
      <c r="AG110" s="11">
        <v>1723.95535866</v>
      </c>
      <c r="AH110" s="11">
        <v>1680.9880578699999</v>
      </c>
      <c r="AI110" s="11">
        <v>1695.3843228300002</v>
      </c>
      <c r="AJ110" s="11">
        <v>1637.4430600600003</v>
      </c>
      <c r="AK110" s="11">
        <v>1864.6135407700001</v>
      </c>
      <c r="AL110" s="11">
        <v>1874.5644755699998</v>
      </c>
    </row>
    <row r="111" spans="1:39" s="3" customFormat="1" ht="12.75" customHeight="1">
      <c r="A111" s="4" t="s">
        <v>18</v>
      </c>
      <c r="B111" s="7" t="s">
        <v>9</v>
      </c>
      <c r="C111" s="11">
        <v>609.93653617000007</v>
      </c>
      <c r="D111" s="11">
        <v>519.31242634</v>
      </c>
      <c r="E111" s="11">
        <v>402.28258547000007</v>
      </c>
      <c r="F111" s="11">
        <v>451.93077112000003</v>
      </c>
      <c r="G111" s="11">
        <v>1292.1521947500003</v>
      </c>
      <c r="H111" s="11">
        <v>3432.5243219299996</v>
      </c>
      <c r="I111" s="11">
        <v>5930.1683620699996</v>
      </c>
      <c r="J111" s="11">
        <v>5743.0480720900005</v>
      </c>
      <c r="K111" s="11">
        <v>5056.3948537999995</v>
      </c>
      <c r="L111" s="11">
        <v>5937.5372370000014</v>
      </c>
      <c r="M111" s="11">
        <v>7800.9000000000015</v>
      </c>
      <c r="N111" s="11">
        <v>5756.8</v>
      </c>
      <c r="O111" s="11">
        <v>4576</v>
      </c>
      <c r="P111" s="11">
        <v>3294.8999999999992</v>
      </c>
      <c r="Q111" s="11">
        <v>3135.4</v>
      </c>
      <c r="R111" s="11">
        <v>4583.6999999999989</v>
      </c>
      <c r="S111" s="11">
        <v>6464.3</v>
      </c>
      <c r="T111" s="11">
        <v>6849.5</v>
      </c>
      <c r="U111" s="11">
        <v>6462.1999999999989</v>
      </c>
      <c r="V111" s="11">
        <v>5705.6</v>
      </c>
      <c r="W111" s="11">
        <v>4798.2</v>
      </c>
      <c r="X111" s="11">
        <v>4519.8926472500007</v>
      </c>
      <c r="Y111" s="11">
        <v>7127.0910242699993</v>
      </c>
      <c r="Z111" s="11">
        <v>7456.7389971500006</v>
      </c>
      <c r="AA111" s="11">
        <v>5594.7982331099993</v>
      </c>
      <c r="AB111" s="11">
        <v>5804.9163597999986</v>
      </c>
      <c r="AC111" s="11">
        <v>6491.1393929799997</v>
      </c>
      <c r="AD111" s="11">
        <v>6522.6502153399979</v>
      </c>
      <c r="AE111" s="11">
        <v>6873.5490053199992</v>
      </c>
      <c r="AF111" s="11">
        <v>7449.5013991099968</v>
      </c>
      <c r="AG111" s="11">
        <v>7338.0009308400004</v>
      </c>
      <c r="AH111" s="11">
        <v>6730.5891275200001</v>
      </c>
      <c r="AI111" s="11">
        <v>6531.4740962300002</v>
      </c>
      <c r="AJ111" s="11">
        <v>17284.378137889998</v>
      </c>
      <c r="AK111" s="11">
        <v>14286.654290899998</v>
      </c>
      <c r="AL111" s="11">
        <v>7375.7346136499982</v>
      </c>
    </row>
    <row r="112" spans="1:39" s="3" customFormat="1" ht="12.75" customHeight="1">
      <c r="A112" s="4" t="s">
        <v>34</v>
      </c>
      <c r="B112" s="8" t="s">
        <v>33</v>
      </c>
      <c r="C112" s="11">
        <v>2350.5424412590542</v>
      </c>
      <c r="D112" s="11">
        <v>2444.8037745182282</v>
      </c>
      <c r="E112" s="11">
        <v>2543.2642653956159</v>
      </c>
      <c r="F112" s="11">
        <v>2655.1334283768438</v>
      </c>
      <c r="G112" s="11">
        <v>2814.1305483361912</v>
      </c>
      <c r="H112" s="11">
        <v>3011.925547924186</v>
      </c>
      <c r="I112" s="11">
        <v>3326.2396761144951</v>
      </c>
      <c r="J112" s="11">
        <v>3442.7534940741252</v>
      </c>
      <c r="K112" s="11">
        <v>3484.1451129015745</v>
      </c>
      <c r="L112" s="11">
        <v>3640.137771579356</v>
      </c>
      <c r="M112" s="11">
        <v>3788.0206754685546</v>
      </c>
      <c r="N112" s="11">
        <v>3820.5677152495432</v>
      </c>
      <c r="O112" s="11">
        <v>3845.2518121383227</v>
      </c>
      <c r="P112" s="11">
        <v>3861.2316823028482</v>
      </c>
      <c r="Q112" s="11">
        <v>3900.7251722641317</v>
      </c>
      <c r="R112" s="11">
        <v>4103.0467003751273</v>
      </c>
      <c r="S112" s="11">
        <v>4187.0234535288346</v>
      </c>
      <c r="T112" s="11">
        <v>4219.1722488032929</v>
      </c>
      <c r="U112" s="11">
        <v>4296.9543302258689</v>
      </c>
      <c r="V112" s="11">
        <v>4379.8082007588755</v>
      </c>
      <c r="W112" s="11">
        <v>4483.5523579202336</v>
      </c>
      <c r="X112" s="11">
        <v>4592.3471809445309</v>
      </c>
      <c r="Y112" s="11">
        <v>4939.7139598100002</v>
      </c>
      <c r="Z112" s="11">
        <v>5203.5680956600008</v>
      </c>
      <c r="AA112" s="11">
        <v>5278.5511009699994</v>
      </c>
      <c r="AB112" s="11">
        <v>5431.6611375100001</v>
      </c>
      <c r="AC112" s="11">
        <v>5629.7219499400007</v>
      </c>
      <c r="AD112" s="11">
        <v>5851.9585866299994</v>
      </c>
      <c r="AE112" s="11">
        <v>6018.7755292799993</v>
      </c>
      <c r="AF112" s="11">
        <v>6064.8044369100007</v>
      </c>
      <c r="AG112" s="11">
        <v>6254.9463216899994</v>
      </c>
      <c r="AH112" s="11">
        <v>6331.9344389099997</v>
      </c>
      <c r="AI112" s="11">
        <v>6512.5378240999999</v>
      </c>
      <c r="AJ112" s="11">
        <v>6714.2661952899998</v>
      </c>
      <c r="AK112" s="11">
        <v>6874.174330769999</v>
      </c>
      <c r="AL112" s="11">
        <v>6906.5021374200005</v>
      </c>
    </row>
    <row r="113" spans="1:42" s="3" customFormat="1" ht="12.75" customHeight="1">
      <c r="A113" s="4" t="s">
        <v>28</v>
      </c>
      <c r="B113" s="8" t="s">
        <v>24</v>
      </c>
      <c r="C113" s="15" t="s">
        <v>27</v>
      </c>
      <c r="D113" s="15" t="s">
        <v>27</v>
      </c>
      <c r="E113" s="15" t="s">
        <v>27</v>
      </c>
      <c r="F113" s="15" t="s">
        <v>27</v>
      </c>
      <c r="G113" s="15" t="s">
        <v>27</v>
      </c>
      <c r="H113" s="15" t="s">
        <v>27</v>
      </c>
      <c r="I113" s="15" t="s">
        <v>27</v>
      </c>
      <c r="J113" s="15" t="s">
        <v>27</v>
      </c>
      <c r="K113" s="15" t="s">
        <v>27</v>
      </c>
      <c r="L113" s="15" t="s">
        <v>27</v>
      </c>
      <c r="M113" s="15" t="s">
        <v>27</v>
      </c>
      <c r="N113" s="15" t="s">
        <v>27</v>
      </c>
      <c r="O113" s="15" t="s">
        <v>27</v>
      </c>
      <c r="P113" s="15" t="s">
        <v>27</v>
      </c>
      <c r="Q113" s="15" t="s">
        <v>27</v>
      </c>
      <c r="R113" s="15" t="s">
        <v>27</v>
      </c>
      <c r="S113" s="15" t="s">
        <v>27</v>
      </c>
      <c r="T113" s="15" t="s">
        <v>27</v>
      </c>
      <c r="U113" s="15" t="s">
        <v>27</v>
      </c>
      <c r="V113" s="15" t="s">
        <v>27</v>
      </c>
      <c r="W113" s="15" t="s">
        <v>27</v>
      </c>
      <c r="X113" s="15" t="s">
        <v>27</v>
      </c>
      <c r="Y113" s="15" t="s">
        <v>27</v>
      </c>
      <c r="Z113" s="15" t="s">
        <v>27</v>
      </c>
      <c r="AA113" s="15" t="s">
        <v>27</v>
      </c>
      <c r="AB113" s="15" t="s">
        <v>27</v>
      </c>
      <c r="AC113" s="15" t="s">
        <v>27</v>
      </c>
      <c r="AD113" s="15" t="s">
        <v>27</v>
      </c>
      <c r="AE113" s="15" t="s">
        <v>27</v>
      </c>
      <c r="AF113" s="15" t="s">
        <v>27</v>
      </c>
      <c r="AG113" s="15" t="s">
        <v>27</v>
      </c>
      <c r="AH113" s="15" t="s">
        <v>27</v>
      </c>
      <c r="AI113" s="15" t="s">
        <v>27</v>
      </c>
      <c r="AJ113" s="15" t="s">
        <v>27</v>
      </c>
      <c r="AK113" s="15">
        <v>1.75886495</v>
      </c>
      <c r="AL113" s="15">
        <v>13.641473929999998</v>
      </c>
    </row>
    <row r="114" spans="1:42" s="3" customFormat="1" ht="12.75" customHeight="1">
      <c r="A114" s="4" t="s">
        <v>25</v>
      </c>
      <c r="B114" s="8" t="s">
        <v>26</v>
      </c>
      <c r="C114" s="15" t="s">
        <v>27</v>
      </c>
      <c r="D114" s="15" t="s">
        <v>27</v>
      </c>
      <c r="E114" s="15" t="s">
        <v>27</v>
      </c>
      <c r="F114" s="15" t="s">
        <v>27</v>
      </c>
      <c r="G114" s="15" t="s">
        <v>27</v>
      </c>
      <c r="H114" s="15" t="s">
        <v>27</v>
      </c>
      <c r="I114" s="15" t="s">
        <v>27</v>
      </c>
      <c r="J114" s="15" t="s">
        <v>27</v>
      </c>
      <c r="K114" s="15" t="s">
        <v>27</v>
      </c>
      <c r="L114" s="15" t="s">
        <v>27</v>
      </c>
      <c r="M114" s="15" t="s">
        <v>27</v>
      </c>
      <c r="N114" s="15" t="s">
        <v>27</v>
      </c>
      <c r="O114" s="15" t="s">
        <v>27</v>
      </c>
      <c r="P114" s="15" t="s">
        <v>27</v>
      </c>
      <c r="Q114" s="15" t="s">
        <v>27</v>
      </c>
      <c r="R114" s="15" t="s">
        <v>27</v>
      </c>
      <c r="S114" s="15" t="s">
        <v>27</v>
      </c>
      <c r="T114" s="15" t="s">
        <v>27</v>
      </c>
      <c r="U114" s="15" t="s">
        <v>27</v>
      </c>
      <c r="V114" s="15" t="s">
        <v>27</v>
      </c>
      <c r="W114" s="15" t="s">
        <v>27</v>
      </c>
      <c r="X114" s="15" t="s">
        <v>27</v>
      </c>
      <c r="Y114" s="15" t="s">
        <v>27</v>
      </c>
      <c r="Z114" s="15" t="s">
        <v>27</v>
      </c>
      <c r="AA114" s="15" t="s">
        <v>27</v>
      </c>
      <c r="AB114" s="15" t="s">
        <v>27</v>
      </c>
      <c r="AC114" s="15" t="s">
        <v>27</v>
      </c>
      <c r="AD114" s="15" t="s">
        <v>27</v>
      </c>
      <c r="AE114" s="15" t="s">
        <v>27</v>
      </c>
      <c r="AF114" s="15" t="s">
        <v>27</v>
      </c>
      <c r="AG114" s="15" t="s">
        <v>27</v>
      </c>
      <c r="AH114" s="15" t="s">
        <v>27</v>
      </c>
      <c r="AI114" s="15" t="s">
        <v>27</v>
      </c>
      <c r="AJ114" s="15">
        <v>2200.6642821</v>
      </c>
      <c r="AK114" s="15">
        <v>1791.0965836599999</v>
      </c>
      <c r="AL114" s="15">
        <v>277.37753606999996</v>
      </c>
    </row>
    <row r="115" spans="1:42" s="18" customFormat="1" ht="14.25"/>
    <row r="116" spans="1:42" s="18" customFormat="1" ht="19.5" customHeight="1">
      <c r="A116" s="1" t="s">
        <v>22</v>
      </c>
    </row>
    <row r="117" spans="1:42" ht="12.75" customHeight="1">
      <c r="A117" s="5" t="s">
        <v>19</v>
      </c>
      <c r="B117" s="5" t="s">
        <v>20</v>
      </c>
      <c r="C117" s="12">
        <f t="shared" ref="C117:AB117" si="0">C101/C$101</f>
        <v>1</v>
      </c>
      <c r="D117" s="12">
        <f t="shared" si="0"/>
        <v>1</v>
      </c>
      <c r="E117" s="12">
        <f t="shared" si="0"/>
        <v>1</v>
      </c>
      <c r="F117" s="12">
        <f t="shared" si="0"/>
        <v>1</v>
      </c>
      <c r="G117" s="12">
        <f t="shared" si="0"/>
        <v>1</v>
      </c>
      <c r="H117" s="12">
        <f t="shared" si="0"/>
        <v>1</v>
      </c>
      <c r="I117" s="12">
        <f t="shared" si="0"/>
        <v>1</v>
      </c>
      <c r="J117" s="12">
        <f t="shared" si="0"/>
        <v>1</v>
      </c>
      <c r="K117" s="12">
        <f t="shared" si="0"/>
        <v>1</v>
      </c>
      <c r="L117" s="12">
        <f t="shared" si="0"/>
        <v>1</v>
      </c>
      <c r="M117" s="12">
        <f t="shared" si="0"/>
        <v>1</v>
      </c>
      <c r="N117" s="12">
        <f t="shared" si="0"/>
        <v>1</v>
      </c>
      <c r="O117" s="12">
        <f t="shared" si="0"/>
        <v>1</v>
      </c>
      <c r="P117" s="12">
        <f t="shared" si="0"/>
        <v>1</v>
      </c>
      <c r="Q117" s="12">
        <f t="shared" si="0"/>
        <v>1</v>
      </c>
      <c r="R117" s="12">
        <f t="shared" si="0"/>
        <v>1</v>
      </c>
      <c r="S117" s="12">
        <f t="shared" si="0"/>
        <v>1</v>
      </c>
      <c r="T117" s="12">
        <f t="shared" si="0"/>
        <v>1</v>
      </c>
      <c r="U117" s="12">
        <f t="shared" si="0"/>
        <v>1</v>
      </c>
      <c r="V117" s="12">
        <f t="shared" si="0"/>
        <v>1</v>
      </c>
      <c r="W117" s="12">
        <f t="shared" si="0"/>
        <v>1</v>
      </c>
      <c r="X117" s="12">
        <f t="shared" si="0"/>
        <v>1</v>
      </c>
      <c r="Y117" s="12">
        <f t="shared" si="0"/>
        <v>1</v>
      </c>
      <c r="Z117" s="12">
        <f t="shared" si="0"/>
        <v>1</v>
      </c>
      <c r="AA117" s="12">
        <f t="shared" si="0"/>
        <v>1</v>
      </c>
      <c r="AB117" s="12">
        <f t="shared" si="0"/>
        <v>1</v>
      </c>
      <c r="AC117" s="12">
        <f t="shared" ref="AC117" si="1">AC101/AC$101</f>
        <v>1</v>
      </c>
      <c r="AD117" s="12">
        <f t="shared" ref="AD117:AF117" si="2">AD101/AD$101</f>
        <v>1</v>
      </c>
      <c r="AE117" s="12">
        <f t="shared" si="2"/>
        <v>1</v>
      </c>
      <c r="AF117" s="12">
        <f t="shared" si="2"/>
        <v>1</v>
      </c>
      <c r="AG117" s="12">
        <f t="shared" ref="AG117:AH117" si="3">AG101/AG$101</f>
        <v>1</v>
      </c>
      <c r="AH117" s="12">
        <f t="shared" si="3"/>
        <v>1</v>
      </c>
      <c r="AI117" s="12">
        <f t="shared" ref="AI117" si="4">AI101/AI$101</f>
        <v>1</v>
      </c>
      <c r="AJ117" s="12">
        <f t="shared" ref="AJ117:AL117" si="5">AJ101/AJ$101</f>
        <v>1</v>
      </c>
      <c r="AK117" s="12">
        <f t="shared" si="5"/>
        <v>1</v>
      </c>
      <c r="AL117" s="12">
        <f t="shared" si="5"/>
        <v>1</v>
      </c>
    </row>
    <row r="118" spans="1:42">
      <c r="A118" s="4" t="s">
        <v>10</v>
      </c>
      <c r="B118" s="7" t="s">
        <v>1</v>
      </c>
      <c r="C118" s="14">
        <f>C102/C$101</f>
        <v>0.34364297766918744</v>
      </c>
      <c r="D118" s="14">
        <f t="shared" ref="D118:AL118" si="6">D102/SUM(D$102:D$114)</f>
        <v>0.33268913599145572</v>
      </c>
      <c r="E118" s="14">
        <f t="shared" si="6"/>
        <v>0.32353502989072158</v>
      </c>
      <c r="F118" s="14">
        <f t="shared" si="6"/>
        <v>0.31887237542580515</v>
      </c>
      <c r="G118" s="14">
        <f t="shared" si="6"/>
        <v>0.30724355134150755</v>
      </c>
      <c r="H118" s="14">
        <f t="shared" si="6"/>
        <v>0.29269742507190644</v>
      </c>
      <c r="I118" s="14">
        <f t="shared" si="6"/>
        <v>0.2880610916491001</v>
      </c>
      <c r="J118" s="14">
        <f t="shared" si="6"/>
        <v>0.28582419745611332</v>
      </c>
      <c r="K118" s="14">
        <f t="shared" si="6"/>
        <v>0.28736047658112251</v>
      </c>
      <c r="L118" s="14">
        <f t="shared" si="6"/>
        <v>0.27814685845336312</v>
      </c>
      <c r="M118" s="14">
        <f t="shared" si="6"/>
        <v>0.27283772709558357</v>
      </c>
      <c r="N118" s="14">
        <f t="shared" si="6"/>
        <v>0.27791857904212425</v>
      </c>
      <c r="O118" s="14">
        <f t="shared" si="6"/>
        <v>0.27814068125475827</v>
      </c>
      <c r="P118" s="14">
        <f t="shared" si="6"/>
        <v>0.27672226566732833</v>
      </c>
      <c r="Q118" s="14">
        <f t="shared" si="6"/>
        <v>0.27697311709589822</v>
      </c>
      <c r="R118" s="14">
        <f t="shared" si="6"/>
        <v>0.26967533414678824</v>
      </c>
      <c r="S118" s="14">
        <f t="shared" si="6"/>
        <v>0.26747023541978016</v>
      </c>
      <c r="T118" s="14">
        <f t="shared" si="6"/>
        <v>0.25813850231716834</v>
      </c>
      <c r="U118" s="14">
        <f t="shared" si="6"/>
        <v>0.25874448095036406</v>
      </c>
      <c r="V118" s="14">
        <f t="shared" si="6"/>
        <v>0.25883905378202893</v>
      </c>
      <c r="W118" s="14">
        <f t="shared" si="6"/>
        <v>0.26557331734289963</v>
      </c>
      <c r="X118" s="14">
        <f t="shared" si="6"/>
        <v>0.26355726017208847</v>
      </c>
      <c r="Y118" s="14">
        <f t="shared" si="6"/>
        <v>0.25917219311122841</v>
      </c>
      <c r="Z118" s="14">
        <f t="shared" si="6"/>
        <v>0.25638069396686658</v>
      </c>
      <c r="AA118" s="14">
        <f t="shared" si="6"/>
        <v>0.26483913731903536</v>
      </c>
      <c r="AB118" s="14">
        <f t="shared" si="6"/>
        <v>0.25763220190861946</v>
      </c>
      <c r="AC118" s="14">
        <f t="shared" si="6"/>
        <v>0.25749545521768208</v>
      </c>
      <c r="AD118" s="14">
        <f t="shared" si="6"/>
        <v>0.25801030680867842</v>
      </c>
      <c r="AE118" s="14">
        <f t="shared" si="6"/>
        <v>0.25541272068077087</v>
      </c>
      <c r="AF118" s="14">
        <f t="shared" si="6"/>
        <v>0.25731505591978032</v>
      </c>
      <c r="AG118" s="14">
        <f t="shared" si="6"/>
        <v>0.25770632661341525</v>
      </c>
      <c r="AH118" s="14">
        <f t="shared" si="6"/>
        <v>0.25312021498480369</v>
      </c>
      <c r="AI118" s="14">
        <f t="shared" si="6"/>
        <v>0.26301698600049384</v>
      </c>
      <c r="AJ118" s="14">
        <f t="shared" si="6"/>
        <v>0.24377963286453119</v>
      </c>
      <c r="AK118" s="14">
        <f t="shared" si="6"/>
        <v>0.24422334400266987</v>
      </c>
      <c r="AL118" s="14">
        <f t="shared" si="6"/>
        <v>0.25744864222739094</v>
      </c>
    </row>
    <row r="119" spans="1:42" ht="12.75" customHeight="1">
      <c r="A119" s="4" t="s">
        <v>11</v>
      </c>
      <c r="B119" s="7" t="s">
        <v>2</v>
      </c>
      <c r="C119" s="14">
        <f t="shared" ref="C119:R128" si="7">C103/C$101</f>
        <v>1.8435104070021732E-2</v>
      </c>
      <c r="D119" s="14">
        <f t="shared" ref="D119:AL119" si="8">D103/SUM(D$102:D$114)</f>
        <v>1.8287253668418643E-2</v>
      </c>
      <c r="E119" s="14">
        <f t="shared" si="8"/>
        <v>1.8630170271263777E-2</v>
      </c>
      <c r="F119" s="14">
        <f t="shared" si="8"/>
        <v>1.9562104340807282E-2</v>
      </c>
      <c r="G119" s="14">
        <f t="shared" si="8"/>
        <v>1.9958605065602139E-2</v>
      </c>
      <c r="H119" s="14">
        <f t="shared" si="8"/>
        <v>2.0268539240218285E-2</v>
      </c>
      <c r="I119" s="14">
        <f t="shared" si="8"/>
        <v>1.9266080843757697E-2</v>
      </c>
      <c r="J119" s="14">
        <f t="shared" si="8"/>
        <v>1.9171253712961221E-2</v>
      </c>
      <c r="K119" s="14">
        <f t="shared" si="8"/>
        <v>1.8470683761994504E-2</v>
      </c>
      <c r="L119" s="14">
        <f t="shared" si="8"/>
        <v>1.4862777143820527E-2</v>
      </c>
      <c r="M119" s="14">
        <f t="shared" si="8"/>
        <v>1.4554080305196051E-2</v>
      </c>
      <c r="N119" s="14">
        <f t="shared" si="8"/>
        <v>1.4774734654828392E-2</v>
      </c>
      <c r="O119" s="14">
        <f t="shared" si="8"/>
        <v>1.4615033269393916E-2</v>
      </c>
      <c r="P119" s="14">
        <f t="shared" si="8"/>
        <v>1.4384588339408179E-2</v>
      </c>
      <c r="Q119" s="14">
        <f t="shared" si="8"/>
        <v>1.3737981517064644E-2</v>
      </c>
      <c r="R119" s="14">
        <f t="shared" si="8"/>
        <v>1.4132910337983719E-2</v>
      </c>
      <c r="S119" s="14">
        <f t="shared" si="8"/>
        <v>1.4029893172471027E-2</v>
      </c>
      <c r="T119" s="14">
        <f t="shared" si="8"/>
        <v>1.4008050839013174E-2</v>
      </c>
      <c r="U119" s="14">
        <f t="shared" si="8"/>
        <v>1.4002993179919479E-2</v>
      </c>
      <c r="V119" s="14">
        <f t="shared" si="8"/>
        <v>1.4142269667422028E-2</v>
      </c>
      <c r="W119" s="14">
        <f t="shared" si="8"/>
        <v>1.4569810722490882E-2</v>
      </c>
      <c r="X119" s="14">
        <f t="shared" si="8"/>
        <v>1.6116871300057064E-2</v>
      </c>
      <c r="Y119" s="14">
        <f t="shared" si="8"/>
        <v>1.6002672460343561E-2</v>
      </c>
      <c r="Z119" s="14">
        <f t="shared" si="8"/>
        <v>1.6274849314604625E-2</v>
      </c>
      <c r="AA119" s="14">
        <f t="shared" si="8"/>
        <v>1.6975271983105424E-2</v>
      </c>
      <c r="AB119" s="14">
        <f t="shared" si="8"/>
        <v>1.6763749628124488E-2</v>
      </c>
      <c r="AC119" s="14">
        <f t="shared" si="8"/>
        <v>1.6777047271136124E-2</v>
      </c>
      <c r="AD119" s="14">
        <f t="shared" si="8"/>
        <v>1.7122753466667775E-2</v>
      </c>
      <c r="AE119" s="14">
        <f t="shared" si="8"/>
        <v>1.7003447035246536E-2</v>
      </c>
      <c r="AF119" s="14">
        <f t="shared" si="8"/>
        <v>1.7282059223674907E-2</v>
      </c>
      <c r="AG119" s="14">
        <f t="shared" si="8"/>
        <v>1.7303001643418584E-2</v>
      </c>
      <c r="AH119" s="14">
        <f t="shared" si="8"/>
        <v>1.6985526966341011E-2</v>
      </c>
      <c r="AI119" s="14">
        <f t="shared" si="8"/>
        <v>1.7770612701374415E-2</v>
      </c>
      <c r="AJ119" s="14">
        <f t="shared" si="8"/>
        <v>1.6795102507379537E-2</v>
      </c>
      <c r="AK119" s="14">
        <f t="shared" si="8"/>
        <v>1.641416498628781E-2</v>
      </c>
      <c r="AL119" s="14">
        <f t="shared" si="8"/>
        <v>1.7070459708012551E-2</v>
      </c>
    </row>
    <row r="120" spans="1:42" ht="12.75" customHeight="1">
      <c r="A120" s="4" t="s">
        <v>12</v>
      </c>
      <c r="B120" s="7" t="s">
        <v>3</v>
      </c>
      <c r="C120" s="14">
        <f t="shared" si="7"/>
        <v>7.2518062513653975E-2</v>
      </c>
      <c r="D120" s="14">
        <f t="shared" ref="D120:AL120" si="9">D104/SUM(D$102:D$114)</f>
        <v>7.1487450743930578E-2</v>
      </c>
      <c r="E120" s="14">
        <f t="shared" si="9"/>
        <v>7.1519903514335612E-2</v>
      </c>
      <c r="F120" s="14">
        <f t="shared" si="9"/>
        <v>7.1909430455587661E-2</v>
      </c>
      <c r="G120" s="14">
        <f t="shared" si="9"/>
        <v>7.207632174319592E-2</v>
      </c>
      <c r="H120" s="14">
        <f t="shared" si="9"/>
        <v>7.2455977292232285E-2</v>
      </c>
      <c r="I120" s="14">
        <f t="shared" si="9"/>
        <v>7.4838725776176021E-2</v>
      </c>
      <c r="J120" s="14">
        <f t="shared" si="9"/>
        <v>7.8266076069093124E-2</v>
      </c>
      <c r="K120" s="14">
        <f t="shared" si="9"/>
        <v>8.0074309157904019E-2</v>
      </c>
      <c r="L120" s="14">
        <f t="shared" si="9"/>
        <v>8.1952893215439471E-2</v>
      </c>
      <c r="M120" s="14">
        <f t="shared" si="9"/>
        <v>8.0909126062516989E-2</v>
      </c>
      <c r="N120" s="14">
        <f t="shared" si="9"/>
        <v>8.2859712641158267E-2</v>
      </c>
      <c r="O120" s="14">
        <f t="shared" si="9"/>
        <v>8.4876883648546078E-2</v>
      </c>
      <c r="P120" s="14">
        <f t="shared" si="9"/>
        <v>8.6950313189873757E-2</v>
      </c>
      <c r="Q120" s="14">
        <f t="shared" si="9"/>
        <v>9.0125751693490783E-2</v>
      </c>
      <c r="R120" s="14">
        <f t="shared" si="9"/>
        <v>9.2358828894589129E-2</v>
      </c>
      <c r="S120" s="14">
        <f t="shared" si="9"/>
        <v>9.5082935106445554E-2</v>
      </c>
      <c r="T120" s="14">
        <f t="shared" si="9"/>
        <v>9.4153498735685417E-2</v>
      </c>
      <c r="U120" s="14">
        <f t="shared" si="9"/>
        <v>9.5489485543732211E-2</v>
      </c>
      <c r="V120" s="14">
        <f t="shared" si="9"/>
        <v>9.3625718149936463E-2</v>
      </c>
      <c r="W120" s="14">
        <f t="shared" si="9"/>
        <v>9.4934131096208546E-2</v>
      </c>
      <c r="X120" s="14">
        <f t="shared" si="9"/>
        <v>8.6293803931206198E-2</v>
      </c>
      <c r="Y120" s="14">
        <f t="shared" si="9"/>
        <v>6.9643626442201942E-2</v>
      </c>
      <c r="Z120" s="14">
        <f t="shared" si="9"/>
        <v>6.511792499801855E-2</v>
      </c>
      <c r="AA120" s="14">
        <f t="shared" si="9"/>
        <v>6.6036663790902395E-2</v>
      </c>
      <c r="AB120" s="14">
        <f t="shared" si="9"/>
        <v>6.1719563674081442E-2</v>
      </c>
      <c r="AC120" s="14">
        <f t="shared" si="9"/>
        <v>5.9940206776237917E-2</v>
      </c>
      <c r="AD120" s="14">
        <f t="shared" si="9"/>
        <v>5.842654937147114E-2</v>
      </c>
      <c r="AE120" s="14">
        <f t="shared" si="9"/>
        <v>5.6939743492039847E-2</v>
      </c>
      <c r="AF120" s="14">
        <f t="shared" si="9"/>
        <v>5.5664967802819619E-2</v>
      </c>
      <c r="AG120" s="14">
        <f t="shared" si="9"/>
        <v>5.4970769414208233E-2</v>
      </c>
      <c r="AH120" s="14">
        <f t="shared" si="9"/>
        <v>5.3211885612826242E-2</v>
      </c>
      <c r="AI120" s="14">
        <f t="shared" si="9"/>
        <v>5.5120885456115189E-2</v>
      </c>
      <c r="AJ120" s="14">
        <f t="shared" si="9"/>
        <v>5.0872080869451032E-2</v>
      </c>
      <c r="AK120" s="14">
        <f t="shared" si="9"/>
        <v>5.1058624415995332E-2</v>
      </c>
      <c r="AL120" s="14">
        <f t="shared" si="9"/>
        <v>5.2311987500804999E-2</v>
      </c>
    </row>
    <row r="121" spans="1:42" ht="12.75" customHeight="1">
      <c r="A121" s="4" t="s">
        <v>13</v>
      </c>
      <c r="B121" s="7" t="s">
        <v>4</v>
      </c>
      <c r="C121" s="14">
        <f t="shared" si="7"/>
        <v>4.700045393727403E-3</v>
      </c>
      <c r="D121" s="14">
        <f t="shared" ref="D121:AL121" si="10">D105/SUM(D$102:D$114)</f>
        <v>4.7774010696399905E-3</v>
      </c>
      <c r="E121" s="14">
        <f t="shared" si="10"/>
        <v>5.0884918161550998E-3</v>
      </c>
      <c r="F121" s="14">
        <f t="shared" si="10"/>
        <v>5.380905622777008E-3</v>
      </c>
      <c r="G121" s="14">
        <f t="shared" si="10"/>
        <v>5.599645597405568E-3</v>
      </c>
      <c r="H121" s="14">
        <f t="shared" si="10"/>
        <v>5.8793200276982364E-3</v>
      </c>
      <c r="I121" s="14">
        <f t="shared" si="10"/>
        <v>6.1785925055344937E-3</v>
      </c>
      <c r="J121" s="14">
        <f t="shared" si="10"/>
        <v>6.672448787448753E-3</v>
      </c>
      <c r="K121" s="14">
        <f t="shared" si="10"/>
        <v>6.8331774043848799E-3</v>
      </c>
      <c r="L121" s="14">
        <f t="shared" si="10"/>
        <v>6.4825182960898901E-3</v>
      </c>
      <c r="M121" s="14">
        <f t="shared" si="10"/>
        <v>6.9067647764090908E-3</v>
      </c>
      <c r="N121" s="14">
        <f t="shared" si="10"/>
        <v>7.5184676751584084E-3</v>
      </c>
      <c r="O121" s="14">
        <f t="shared" si="10"/>
        <v>8.1032741504399684E-3</v>
      </c>
      <c r="P121" s="14">
        <f t="shared" si="10"/>
        <v>8.4568113564534829E-3</v>
      </c>
      <c r="Q121" s="14">
        <f t="shared" si="10"/>
        <v>8.6551521245403478E-3</v>
      </c>
      <c r="R121" s="14">
        <f t="shared" si="10"/>
        <v>9.297135444227677E-3</v>
      </c>
      <c r="S121" s="14">
        <f t="shared" si="10"/>
        <v>9.8014045710834857E-3</v>
      </c>
      <c r="T121" s="14">
        <f t="shared" si="10"/>
        <v>1.0152522863426125E-2</v>
      </c>
      <c r="U121" s="14">
        <f t="shared" si="10"/>
        <v>1.0624214966726326E-2</v>
      </c>
      <c r="V121" s="14">
        <f t="shared" si="10"/>
        <v>1.1023440575545886E-2</v>
      </c>
      <c r="W121" s="14">
        <f t="shared" si="10"/>
        <v>1.1317308986266698E-2</v>
      </c>
      <c r="X121" s="14">
        <f t="shared" si="10"/>
        <v>1.2510675170821503E-2</v>
      </c>
      <c r="Y121" s="14">
        <f t="shared" si="10"/>
        <v>1.228328210858854E-2</v>
      </c>
      <c r="Z121" s="14">
        <f t="shared" si="10"/>
        <v>1.2265052087399735E-2</v>
      </c>
      <c r="AA121" s="14">
        <f t="shared" si="10"/>
        <v>1.2784140694163495E-2</v>
      </c>
      <c r="AB121" s="14">
        <f t="shared" si="10"/>
        <v>1.2692547669428534E-2</v>
      </c>
      <c r="AC121" s="14">
        <f t="shared" si="10"/>
        <v>1.2388079006286166E-2</v>
      </c>
      <c r="AD121" s="14">
        <f t="shared" si="10"/>
        <v>1.2416413088724623E-2</v>
      </c>
      <c r="AE121" s="14">
        <f t="shared" si="10"/>
        <v>1.2262414287177293E-2</v>
      </c>
      <c r="AF121" s="14">
        <f t="shared" si="10"/>
        <v>1.2371932045635529E-2</v>
      </c>
      <c r="AG121" s="14">
        <f t="shared" si="10"/>
        <v>1.2097575462124303E-2</v>
      </c>
      <c r="AH121" s="14">
        <f t="shared" si="10"/>
        <v>1.1992617798905151E-2</v>
      </c>
      <c r="AI121" s="14">
        <f t="shared" si="10"/>
        <v>1.2447007097291308E-2</v>
      </c>
      <c r="AJ121" s="14">
        <f t="shared" si="10"/>
        <v>1.1666742419677859E-2</v>
      </c>
      <c r="AK121" s="14">
        <f t="shared" si="10"/>
        <v>1.1852086873001275E-2</v>
      </c>
      <c r="AL121" s="14">
        <f t="shared" si="10"/>
        <v>1.2512005489845959E-2</v>
      </c>
    </row>
    <row r="122" spans="1:42" ht="12.75" customHeight="1">
      <c r="A122" s="4" t="s">
        <v>31</v>
      </c>
      <c r="B122" s="7" t="s">
        <v>32</v>
      </c>
      <c r="C122" s="14">
        <f t="shared" si="7"/>
        <v>2.3135149463749137E-2</v>
      </c>
      <c r="D122" s="14">
        <f t="shared" si="7"/>
        <v>2.3626796420615541E-2</v>
      </c>
      <c r="E122" s="14">
        <f t="shared" si="7"/>
        <v>2.4308841550036348E-2</v>
      </c>
      <c r="F122" s="14">
        <f t="shared" si="7"/>
        <v>2.5595556908190566E-2</v>
      </c>
      <c r="G122" s="14">
        <f t="shared" si="7"/>
        <v>2.6263097048907318E-2</v>
      </c>
      <c r="H122" s="14">
        <f t="shared" si="7"/>
        <v>2.6938850500983859E-2</v>
      </c>
      <c r="I122" s="14">
        <f t="shared" si="7"/>
        <v>2.6253258037463072E-2</v>
      </c>
      <c r="J122" s="14">
        <f t="shared" si="7"/>
        <v>2.6670997587461585E-2</v>
      </c>
      <c r="K122" s="14">
        <f t="shared" si="7"/>
        <v>2.6072191362038671E-2</v>
      </c>
      <c r="L122" s="14">
        <f t="shared" si="7"/>
        <v>2.1942344576914522E-2</v>
      </c>
      <c r="M122" s="14">
        <f t="shared" si="7"/>
        <v>2.2089676873741002E-2</v>
      </c>
      <c r="N122" s="14">
        <f t="shared" si="7"/>
        <v>2.2941835001198486E-2</v>
      </c>
      <c r="O122" s="14">
        <f t="shared" si="7"/>
        <v>2.3349699162305199E-2</v>
      </c>
      <c r="P122" s="14">
        <f t="shared" si="7"/>
        <v>2.3452925245920984E-2</v>
      </c>
      <c r="Q122" s="14">
        <f t="shared" si="7"/>
        <v>2.2969871554711585E-2</v>
      </c>
      <c r="R122" s="14">
        <f t="shared" si="7"/>
        <v>2.4094269348223635E-2</v>
      </c>
      <c r="S122" s="14">
        <f t="shared" ref="S122:AL122" si="11">S106/S$101</f>
        <v>2.4569985262583072E-2</v>
      </c>
      <c r="T122" s="14">
        <f t="shared" si="11"/>
        <v>2.4927365229952002E-2</v>
      </c>
      <c r="U122" s="14">
        <f t="shared" si="11"/>
        <v>2.5404080331087233E-2</v>
      </c>
      <c r="V122" s="14">
        <f t="shared" si="11"/>
        <v>2.5947697564877206E-2</v>
      </c>
      <c r="W122" s="14">
        <f t="shared" si="11"/>
        <v>2.668245377661144E-2</v>
      </c>
      <c r="X122" s="14">
        <f t="shared" si="11"/>
        <v>2.95787146071383E-2</v>
      </c>
      <c r="Y122" s="14">
        <f t="shared" si="11"/>
        <v>2.9270462522144283E-2</v>
      </c>
      <c r="Z122" s="14">
        <f t="shared" si="11"/>
        <v>2.9560609771663259E-2</v>
      </c>
      <c r="AA122" s="14">
        <f t="shared" si="11"/>
        <v>3.08209472173154E-2</v>
      </c>
      <c r="AB122" s="14">
        <f t="shared" si="11"/>
        <v>3.0491558997200473E-2</v>
      </c>
      <c r="AC122" s="14">
        <f t="shared" si="11"/>
        <v>3.0193267928368076E-2</v>
      </c>
      <c r="AD122" s="14">
        <f t="shared" si="11"/>
        <v>3.0592173891930714E-2</v>
      </c>
      <c r="AE122" s="14">
        <f t="shared" si="11"/>
        <v>3.0302212267877934E-2</v>
      </c>
      <c r="AF122" s="14">
        <f t="shared" si="11"/>
        <v>3.0725491377769878E-2</v>
      </c>
      <c r="AG122" s="14">
        <f t="shared" si="11"/>
        <v>3.0446511214025147E-2</v>
      </c>
      <c r="AH122" s="14">
        <f t="shared" si="11"/>
        <v>2.9977948452882385E-2</v>
      </c>
      <c r="AI122" s="14">
        <f t="shared" si="11"/>
        <v>3.1290205165017959E-2</v>
      </c>
      <c r="AJ122" s="14">
        <f t="shared" si="11"/>
        <v>2.9446505919095582E-2</v>
      </c>
      <c r="AK122" s="14">
        <f t="shared" si="11"/>
        <v>2.9243861410027633E-2</v>
      </c>
      <c r="AL122" s="14">
        <f t="shared" si="11"/>
        <v>3.0603983570183502E-2</v>
      </c>
    </row>
    <row r="123" spans="1:42" ht="12.75" customHeight="1">
      <c r="A123" s="4" t="s">
        <v>14</v>
      </c>
      <c r="B123" s="7" t="s">
        <v>5</v>
      </c>
      <c r="C123" s="14">
        <f t="shared" si="7"/>
        <v>0.27338076619816604</v>
      </c>
      <c r="D123" s="14">
        <f t="shared" ref="D123:AL123" si="12">D107/SUM(D$102:D$114)</f>
        <v>0.2724915050069654</v>
      </c>
      <c r="E123" s="14">
        <f t="shared" si="12"/>
        <v>0.27928867984106498</v>
      </c>
      <c r="F123" s="14">
        <f t="shared" si="12"/>
        <v>0.28755996909057041</v>
      </c>
      <c r="G123" s="14">
        <f t="shared" si="12"/>
        <v>0.28964859837683377</v>
      </c>
      <c r="H123" s="14">
        <f t="shared" si="12"/>
        <v>0.28729146420708956</v>
      </c>
      <c r="I123" s="14">
        <f t="shared" si="12"/>
        <v>0.27431389006498541</v>
      </c>
      <c r="J123" s="14">
        <f t="shared" si="12"/>
        <v>0.2839315510610334</v>
      </c>
      <c r="K123" s="14">
        <f t="shared" si="12"/>
        <v>0.2983106115532026</v>
      </c>
      <c r="L123" s="14">
        <f t="shared" si="12"/>
        <v>0.30505075757035055</v>
      </c>
      <c r="M123" s="14">
        <f t="shared" si="12"/>
        <v>0.30002661514893864</v>
      </c>
      <c r="N123" s="14">
        <f t="shared" si="12"/>
        <v>0.30962394739150928</v>
      </c>
      <c r="O123" s="14">
        <f t="shared" si="12"/>
        <v>0.31876361788135982</v>
      </c>
      <c r="P123" s="14">
        <f t="shared" si="12"/>
        <v>0.32525484833152052</v>
      </c>
      <c r="Q123" s="14">
        <f t="shared" si="12"/>
        <v>0.32709825184881453</v>
      </c>
      <c r="R123" s="14">
        <f t="shared" si="12"/>
        <v>0.31386491869936189</v>
      </c>
      <c r="S123" s="14">
        <f t="shared" si="12"/>
        <v>0.2936036160867917</v>
      </c>
      <c r="T123" s="14">
        <f t="shared" si="12"/>
        <v>0.30591158487254078</v>
      </c>
      <c r="U123" s="14">
        <f t="shared" si="12"/>
        <v>0.30303305231336758</v>
      </c>
      <c r="V123" s="14">
        <f t="shared" si="12"/>
        <v>0.30464723839255442</v>
      </c>
      <c r="W123" s="14">
        <f t="shared" si="12"/>
        <v>0.30159661126198817</v>
      </c>
      <c r="X123" s="14">
        <f t="shared" si="12"/>
        <v>0.30649178995188969</v>
      </c>
      <c r="Y123" s="14">
        <f t="shared" si="12"/>
        <v>0.31853780457372749</v>
      </c>
      <c r="Z123" s="14">
        <f t="shared" si="12"/>
        <v>0.32405352202170573</v>
      </c>
      <c r="AA123" s="14">
        <f t="shared" si="12"/>
        <v>0.32005263549037799</v>
      </c>
      <c r="AB123" s="14">
        <f t="shared" si="12"/>
        <v>0.33426716312231319</v>
      </c>
      <c r="AC123" s="14">
        <f t="shared" si="12"/>
        <v>0.33000309171055897</v>
      </c>
      <c r="AD123" s="14">
        <f t="shared" si="12"/>
        <v>0.32790661689706313</v>
      </c>
      <c r="AE123" s="14">
        <f t="shared" si="12"/>
        <v>0.32756408426879247</v>
      </c>
      <c r="AF123" s="14">
        <f t="shared" si="12"/>
        <v>0.31875064799106273</v>
      </c>
      <c r="AG123" s="14">
        <f t="shared" si="12"/>
        <v>0.31931361561372473</v>
      </c>
      <c r="AH123" s="14">
        <f t="shared" si="12"/>
        <v>0.33738933272939453</v>
      </c>
      <c r="AI123" s="14">
        <f t="shared" si="12"/>
        <v>0.31290169271797125</v>
      </c>
      <c r="AJ123" s="14">
        <f t="shared" si="12"/>
        <v>0.29576202588174655</v>
      </c>
      <c r="AK123" s="14">
        <f t="shared" si="12"/>
        <v>0.31064520949960289</v>
      </c>
      <c r="AL123" s="14">
        <f t="shared" si="12"/>
        <v>0.31747089931796868</v>
      </c>
    </row>
    <row r="124" spans="1:42" ht="12.75" customHeight="1">
      <c r="A124" s="4" t="s">
        <v>16</v>
      </c>
      <c r="B124" s="7" t="s">
        <v>6</v>
      </c>
      <c r="C124" s="14">
        <f t="shared" si="7"/>
        <v>0.14919851111215479</v>
      </c>
      <c r="D124" s="14">
        <f t="shared" ref="D124:AL124" si="13">D108/SUM(D$102:D$114)</f>
        <v>0.14415499979249741</v>
      </c>
      <c r="E124" s="14">
        <f t="shared" si="13"/>
        <v>0.14746424715711998</v>
      </c>
      <c r="F124" s="14">
        <f t="shared" si="13"/>
        <v>0.14561836650112506</v>
      </c>
      <c r="G124" s="14">
        <f t="shared" si="13"/>
        <v>0.14511876391520639</v>
      </c>
      <c r="H124" s="14">
        <f t="shared" si="13"/>
        <v>0.13969943247377217</v>
      </c>
      <c r="I124" s="14">
        <f t="shared" si="13"/>
        <v>0.13591663303161378</v>
      </c>
      <c r="J124" s="14">
        <f t="shared" si="13"/>
        <v>0.12905402577702621</v>
      </c>
      <c r="K124" s="14">
        <f t="shared" si="13"/>
        <v>0.12853029879946307</v>
      </c>
      <c r="L124" s="14">
        <f t="shared" si="13"/>
        <v>0.13181938291089715</v>
      </c>
      <c r="M124" s="14">
        <f t="shared" si="13"/>
        <v>0.13053412036006287</v>
      </c>
      <c r="N124" s="14">
        <f t="shared" si="13"/>
        <v>0.13570492590738117</v>
      </c>
      <c r="O124" s="14">
        <f t="shared" si="13"/>
        <v>0.13658085123701044</v>
      </c>
      <c r="P124" s="14">
        <f t="shared" si="13"/>
        <v>0.14178271422761035</v>
      </c>
      <c r="Q124" s="14">
        <f t="shared" si="13"/>
        <v>0.14217470501661783</v>
      </c>
      <c r="R124" s="14">
        <f t="shared" si="13"/>
        <v>0.1443459635114516</v>
      </c>
      <c r="S124" s="14">
        <f t="shared" si="13"/>
        <v>0.14828694348590174</v>
      </c>
      <c r="T124" s="14">
        <f t="shared" si="13"/>
        <v>0.14942304905412798</v>
      </c>
      <c r="U124" s="14">
        <f t="shared" si="13"/>
        <v>0.15289239975258001</v>
      </c>
      <c r="V124" s="14">
        <f t="shared" si="13"/>
        <v>0.1545624490991529</v>
      </c>
      <c r="W124" s="14">
        <f t="shared" si="13"/>
        <v>0.15734019724633819</v>
      </c>
      <c r="X124" s="14">
        <f t="shared" si="13"/>
        <v>0.1596519820771454</v>
      </c>
      <c r="Y124" s="14">
        <f t="shared" si="13"/>
        <v>0.15434742106848914</v>
      </c>
      <c r="Z124" s="14">
        <f t="shared" si="13"/>
        <v>0.15549010908906122</v>
      </c>
      <c r="AA124" s="14">
        <f t="shared" si="13"/>
        <v>0.16045841864547791</v>
      </c>
      <c r="AB124" s="14">
        <f t="shared" si="13"/>
        <v>0.15971490226403406</v>
      </c>
      <c r="AC124" s="14">
        <f t="shared" si="13"/>
        <v>0.16349192542954058</v>
      </c>
      <c r="AD124" s="14">
        <f t="shared" si="13"/>
        <v>0.16513271780082789</v>
      </c>
      <c r="AE124" s="14">
        <f t="shared" si="13"/>
        <v>0.17008851167276731</v>
      </c>
      <c r="AF124" s="14">
        <f t="shared" si="13"/>
        <v>0.17299877668159655</v>
      </c>
      <c r="AG124" s="14">
        <f t="shared" si="13"/>
        <v>0.17588214282934189</v>
      </c>
      <c r="AH124" s="14">
        <f t="shared" si="13"/>
        <v>0.17262375469210339</v>
      </c>
      <c r="AI124" s="14">
        <f t="shared" si="13"/>
        <v>0.18078115342252415</v>
      </c>
      <c r="AJ124" s="14">
        <f t="shared" si="13"/>
        <v>0.16750453056992506</v>
      </c>
      <c r="AK124" s="14">
        <f t="shared" si="13"/>
        <v>0.17182582974523899</v>
      </c>
      <c r="AL124" s="14">
        <f t="shared" si="13"/>
        <v>0.18625943486693886</v>
      </c>
    </row>
    <row r="125" spans="1:42" ht="12.75" customHeight="1">
      <c r="A125" s="4" t="s">
        <v>15</v>
      </c>
      <c r="B125" s="7" t="s">
        <v>7</v>
      </c>
      <c r="C125" s="14">
        <f t="shared" si="7"/>
        <v>5.85611049280714E-2</v>
      </c>
      <c r="D125" s="14">
        <f t="shared" ref="D125:AL125" si="14">D109/SUM(D$102:D$114)</f>
        <v>5.6773212704967324E-2</v>
      </c>
      <c r="E125" s="14">
        <f t="shared" si="14"/>
        <v>5.7560902519800769E-2</v>
      </c>
      <c r="F125" s="14">
        <f t="shared" si="14"/>
        <v>5.6696382403116939E-2</v>
      </c>
      <c r="G125" s="14">
        <f t="shared" si="14"/>
        <v>5.6835183370556694E-2</v>
      </c>
      <c r="H125" s="14">
        <f t="shared" si="14"/>
        <v>5.4361655175662042E-2</v>
      </c>
      <c r="I125" s="14">
        <f t="shared" si="14"/>
        <v>4.990359066936087E-2</v>
      </c>
      <c r="J125" s="14">
        <f t="shared" si="14"/>
        <v>4.8946276703885815E-2</v>
      </c>
      <c r="K125" s="14">
        <f t="shared" si="14"/>
        <v>4.7674906061386399E-2</v>
      </c>
      <c r="L125" s="14">
        <f t="shared" si="14"/>
        <v>4.6029119554525565E-2</v>
      </c>
      <c r="M125" s="14">
        <f t="shared" si="14"/>
        <v>4.4075803028099977E-2</v>
      </c>
      <c r="N125" s="14">
        <f t="shared" si="14"/>
        <v>4.3870867650938193E-2</v>
      </c>
      <c r="O125" s="14">
        <f t="shared" si="14"/>
        <v>4.4266181777395615E-2</v>
      </c>
      <c r="P125" s="14">
        <f t="shared" si="14"/>
        <v>4.538339426692134E-2</v>
      </c>
      <c r="Q125" s="14">
        <f t="shared" si="14"/>
        <v>4.5220581510581274E-2</v>
      </c>
      <c r="R125" s="14">
        <f t="shared" si="14"/>
        <v>4.5963616254857918E-2</v>
      </c>
      <c r="S125" s="14">
        <f t="shared" si="14"/>
        <v>4.6594682097538927E-2</v>
      </c>
      <c r="T125" s="14">
        <f t="shared" si="14"/>
        <v>4.5464013374879847E-2</v>
      </c>
      <c r="U125" s="14">
        <f t="shared" si="14"/>
        <v>4.4769543940530489E-2</v>
      </c>
      <c r="V125" s="14">
        <f t="shared" si="14"/>
        <v>4.4808531887018506E-2</v>
      </c>
      <c r="W125" s="14">
        <f t="shared" si="14"/>
        <v>4.410982227308393E-2</v>
      </c>
      <c r="X125" s="14">
        <f t="shared" si="14"/>
        <v>4.4684801559140133E-2</v>
      </c>
      <c r="Y125" s="14">
        <f t="shared" si="14"/>
        <v>4.3223675313719644E-2</v>
      </c>
      <c r="Z125" s="14">
        <f t="shared" si="14"/>
        <v>4.1974292455060506E-2</v>
      </c>
      <c r="AA125" s="14">
        <f t="shared" si="14"/>
        <v>4.2207088172754322E-2</v>
      </c>
      <c r="AB125" s="14">
        <f t="shared" si="14"/>
        <v>4.2475556834948358E-2</v>
      </c>
      <c r="AC125" s="14">
        <f t="shared" si="14"/>
        <v>4.2112366226888701E-2</v>
      </c>
      <c r="AD125" s="14">
        <f t="shared" si="14"/>
        <v>4.2784292662123392E-2</v>
      </c>
      <c r="AE125" s="14">
        <f t="shared" si="14"/>
        <v>4.2142219755688194E-2</v>
      </c>
      <c r="AF125" s="14">
        <f t="shared" si="14"/>
        <v>4.3638010122379237E-2</v>
      </c>
      <c r="AG125" s="14">
        <f t="shared" si="14"/>
        <v>4.2147868139932439E-2</v>
      </c>
      <c r="AH125" s="14">
        <f t="shared" si="14"/>
        <v>4.0988882983703456E-2</v>
      </c>
      <c r="AI125" s="14">
        <f t="shared" si="14"/>
        <v>4.2078770683688947E-2</v>
      </c>
      <c r="AJ125" s="14">
        <f t="shared" si="14"/>
        <v>3.7561538355379183E-2</v>
      </c>
      <c r="AK125" s="14">
        <f t="shared" si="14"/>
        <v>3.6825750986477078E-2</v>
      </c>
      <c r="AL125" s="14">
        <f t="shared" si="14"/>
        <v>3.8770506572345223E-2</v>
      </c>
    </row>
    <row r="126" spans="1:42" ht="12.75" customHeight="1">
      <c r="A126" s="4" t="s">
        <v>23</v>
      </c>
      <c r="B126" s="7" t="s">
        <v>8</v>
      </c>
      <c r="C126" s="14">
        <f t="shared" si="7"/>
        <v>1.5658396594176196E-2</v>
      </c>
      <c r="D126" s="14">
        <f t="shared" ref="D126:AL126" si="15">D110/SUM(D$102:D$114)</f>
        <v>1.6980010152842846E-2</v>
      </c>
      <c r="E126" s="14">
        <f t="shared" si="15"/>
        <v>1.7006885440035039E-2</v>
      </c>
      <c r="F126" s="14">
        <f t="shared" si="15"/>
        <v>1.5399454714641396E-2</v>
      </c>
      <c r="G126" s="14">
        <f t="shared" si="15"/>
        <v>1.3880541905249517E-2</v>
      </c>
      <c r="H126" s="14">
        <f t="shared" si="15"/>
        <v>1.2248528635382399E-2</v>
      </c>
      <c r="I126" s="14">
        <f t="shared" si="15"/>
        <v>1.0380152349925504E-2</v>
      </c>
      <c r="J126" s="14">
        <f t="shared" si="15"/>
        <v>9.9090007710145624E-3</v>
      </c>
      <c r="K126" s="14">
        <f t="shared" si="15"/>
        <v>7.281235885910833E-3</v>
      </c>
      <c r="L126" s="14">
        <f t="shared" si="15"/>
        <v>6.9635910454057494E-3</v>
      </c>
      <c r="M126" s="14">
        <f t="shared" si="15"/>
        <v>6.1528474250812128E-3</v>
      </c>
      <c r="N126" s="14">
        <f t="shared" si="15"/>
        <v>5.8009814887640624E-3</v>
      </c>
      <c r="O126" s="14">
        <f t="shared" si="15"/>
        <v>6.4093524421070039E-3</v>
      </c>
      <c r="P126" s="14">
        <f t="shared" si="15"/>
        <v>6.7905736022637808E-3</v>
      </c>
      <c r="Q126" s="14">
        <f t="shared" si="15"/>
        <v>6.6086333594974267E-3</v>
      </c>
      <c r="R126" s="14">
        <f t="shared" si="15"/>
        <v>6.4143432640458705E-3</v>
      </c>
      <c r="S126" s="14">
        <f t="shared" si="15"/>
        <v>6.2750344535686424E-3</v>
      </c>
      <c r="T126" s="14">
        <f t="shared" si="15"/>
        <v>4.6708229568939615E-3</v>
      </c>
      <c r="U126" s="14">
        <f t="shared" si="15"/>
        <v>6.9521209038006966E-3</v>
      </c>
      <c r="V126" s="14">
        <f t="shared" si="15"/>
        <v>1.0789379522518124E-2</v>
      </c>
      <c r="W126" s="14">
        <f t="shared" si="15"/>
        <v>1.0654400603330075E-2</v>
      </c>
      <c r="X126" s="14">
        <f t="shared" si="15"/>
        <v>1.1175594496195051E-2</v>
      </c>
      <c r="Y126" s="14">
        <f t="shared" si="15"/>
        <v>1.1113748241493136E-2</v>
      </c>
      <c r="Z126" s="14">
        <f t="shared" si="15"/>
        <v>1.1228830098746706E-2</v>
      </c>
      <c r="AA126" s="14">
        <f t="shared" si="15"/>
        <v>1.1210917765580582E-2</v>
      </c>
      <c r="AB126" s="14">
        <f t="shared" si="15"/>
        <v>1.0662613992473634E-2</v>
      </c>
      <c r="AC126" s="14">
        <f t="shared" si="15"/>
        <v>1.055307196278904E-2</v>
      </c>
      <c r="AD126" s="14">
        <f t="shared" si="15"/>
        <v>1.0533868998235451E-2</v>
      </c>
      <c r="AE126" s="14">
        <f t="shared" si="15"/>
        <v>1.0421690666182119E-2</v>
      </c>
      <c r="AF126" s="14">
        <f t="shared" si="15"/>
        <v>1.0560677383308134E-2</v>
      </c>
      <c r="AG126" s="14">
        <f t="shared" si="15"/>
        <v>1.0262323789337287E-2</v>
      </c>
      <c r="AH126" s="14">
        <f t="shared" si="15"/>
        <v>9.6582073496833485E-3</v>
      </c>
      <c r="AI126" s="14">
        <f t="shared" si="15"/>
        <v>9.8535623149280174E-3</v>
      </c>
      <c r="AJ126" s="14">
        <f t="shared" si="15"/>
        <v>8.6820786441149343E-3</v>
      </c>
      <c r="AK126" s="14">
        <f t="shared" si="15"/>
        <v>9.6834879332467778E-3</v>
      </c>
      <c r="AL126" s="14">
        <f t="shared" si="15"/>
        <v>1.0094767573618813E-2</v>
      </c>
    </row>
    <row r="127" spans="1:42" ht="12.75" customHeight="1">
      <c r="A127" s="4" t="s">
        <v>18</v>
      </c>
      <c r="B127" s="7" t="s">
        <v>9</v>
      </c>
      <c r="C127" s="14">
        <f t="shared" ref="C127:AL127" si="16">(C111-C134)/C$101</f>
        <v>1.3341998278034945E-2</v>
      </c>
      <c r="D127" s="14">
        <f t="shared" si="16"/>
        <v>1.064154963220804E-2</v>
      </c>
      <c r="E127" s="14">
        <f t="shared" si="16"/>
        <v>7.8645780961564514E-3</v>
      </c>
      <c r="F127" s="14">
        <f t="shared" si="16"/>
        <v>8.0685853011110698E-3</v>
      </c>
      <c r="G127" s="14">
        <f t="shared" si="16"/>
        <v>2.0720764862099908E-2</v>
      </c>
      <c r="H127" s="14">
        <f t="shared" si="16"/>
        <v>4.8810770572024285E-2</v>
      </c>
      <c r="I127" s="14">
        <f t="shared" si="16"/>
        <v>7.6477087968241819E-2</v>
      </c>
      <c r="J127" s="14">
        <f t="shared" si="16"/>
        <v>7.2511120589024924E-2</v>
      </c>
      <c r="K127" s="14">
        <f t="shared" si="16"/>
        <v>6.1100197258681231E-2</v>
      </c>
      <c r="L127" s="14">
        <f t="shared" si="16"/>
        <v>6.8409472075672148E-2</v>
      </c>
      <c r="M127" s="14">
        <f t="shared" si="16"/>
        <v>8.4904259545132574E-2</v>
      </c>
      <c r="N127" s="14">
        <f t="shared" si="16"/>
        <v>6.1631221256337874E-2</v>
      </c>
      <c r="O127" s="14">
        <f t="shared" si="16"/>
        <v>4.7765234096395687E-2</v>
      </c>
      <c r="P127" s="14">
        <f t="shared" si="16"/>
        <v>3.3770513589367231E-2</v>
      </c>
      <c r="Q127" s="14">
        <f t="shared" si="16"/>
        <v>3.0630928218916866E-2</v>
      </c>
      <c r="R127" s="14">
        <f t="shared" si="16"/>
        <v>4.3690470020060691E-2</v>
      </c>
      <c r="S127" s="14">
        <f t="shared" si="16"/>
        <v>5.945771961147292E-2</v>
      </c>
      <c r="T127" s="14">
        <f t="shared" si="16"/>
        <v>5.9962323212972998E-2</v>
      </c>
      <c r="U127" s="14">
        <f t="shared" si="16"/>
        <v>5.5057800439704013E-2</v>
      </c>
      <c r="V127" s="14">
        <f t="shared" si="16"/>
        <v>4.8062317174645867E-2</v>
      </c>
      <c r="W127" s="14">
        <f t="shared" si="16"/>
        <v>3.9438785184039996E-2</v>
      </c>
      <c r="X127" s="14">
        <f t="shared" si="16"/>
        <v>3.6331316197609077E-2</v>
      </c>
      <c r="Y127" s="14">
        <f t="shared" si="16"/>
        <v>5.3411972706422811E-2</v>
      </c>
      <c r="Z127" s="14">
        <f t="shared" si="16"/>
        <v>5.4096100438425797E-2</v>
      </c>
      <c r="AA127" s="14">
        <f t="shared" si="16"/>
        <v>4.0327628275341046E-2</v>
      </c>
      <c r="AB127" s="14">
        <f t="shared" si="16"/>
        <v>3.9901744473933493E-2</v>
      </c>
      <c r="AC127" s="14">
        <f t="shared" si="16"/>
        <v>4.3285066078283675E-2</v>
      </c>
      <c r="AD127" s="14">
        <f t="shared" si="16"/>
        <v>4.2648877805944847E-2</v>
      </c>
      <c r="AE127" s="14">
        <f t="shared" si="16"/>
        <v>4.3554799358630304E-2</v>
      </c>
      <c r="AF127" s="14">
        <f t="shared" si="16"/>
        <v>4.6699329512140765E-2</v>
      </c>
      <c r="AG127" s="14">
        <f t="shared" si="16"/>
        <v>4.5235473408636186E-2</v>
      </c>
      <c r="AH127" s="14">
        <f t="shared" si="16"/>
        <v>4.0005187223432916E-2</v>
      </c>
      <c r="AI127" s="14">
        <f t="shared" si="16"/>
        <v>3.9308318969777475E-2</v>
      </c>
      <c r="AJ127" s="14">
        <f t="shared" si="16"/>
        <v>9.4816078390601938E-2</v>
      </c>
      <c r="AK127" s="14">
        <f t="shared" si="16"/>
        <v>7.67608915940452E-2</v>
      </c>
      <c r="AL127" s="14">
        <f t="shared" si="16"/>
        <v>4.1090821254690955E-2</v>
      </c>
      <c r="AM127" s="18"/>
      <c r="AN127" s="18"/>
      <c r="AO127" s="18"/>
      <c r="AP127" s="18"/>
    </row>
    <row r="128" spans="1:42" ht="14.25" customHeight="1">
      <c r="A128" s="4" t="s">
        <v>34</v>
      </c>
      <c r="B128" s="8" t="s">
        <v>33</v>
      </c>
      <c r="C128" s="14">
        <f t="shared" si="7"/>
        <v>5.1416715254758098E-2</v>
      </c>
      <c r="D128" s="14">
        <f t="shared" ref="D128:AK128" si="17">D112/SUM(D$102:D$114)</f>
        <v>4.8906016077016737E-2</v>
      </c>
      <c r="E128" s="14">
        <f t="shared" si="17"/>
        <v>4.851338863652005E-2</v>
      </c>
      <c r="F128" s="14">
        <f t="shared" si="17"/>
        <v>4.6195121050059504E-2</v>
      </c>
      <c r="G128" s="14">
        <f t="shared" si="17"/>
        <v>4.3915874985365845E-2</v>
      </c>
      <c r="H128" s="14">
        <f t="shared" si="17"/>
        <v>4.1572232901328443E-2</v>
      </c>
      <c r="I128" s="14">
        <f t="shared" si="17"/>
        <v>4.1574930484847582E-2</v>
      </c>
      <c r="J128" s="14">
        <f t="shared" si="17"/>
        <v>4.2119534800632782E-2</v>
      </c>
      <c r="K128" s="14">
        <f t="shared" si="17"/>
        <v>4.0860824678234396E-2</v>
      </c>
      <c r="L128" s="14">
        <f t="shared" si="17"/>
        <v>4.0798749610583544E-2</v>
      </c>
      <c r="M128" s="14">
        <f t="shared" si="17"/>
        <v>4.0054799794381105E-2</v>
      </c>
      <c r="N128" s="14">
        <f t="shared" si="17"/>
        <v>3.9745854564858192E-2</v>
      </c>
      <c r="O128" s="14">
        <f t="shared" si="17"/>
        <v>3.9052187231708592E-2</v>
      </c>
      <c r="P128" s="14">
        <f t="shared" si="17"/>
        <v>3.8543130230872052E-2</v>
      </c>
      <c r="Q128" s="14">
        <f t="shared" si="17"/>
        <v>3.7150859158177632E-2</v>
      </c>
      <c r="R128" s="14">
        <f t="shared" si="17"/>
        <v>3.8030879372908416E-2</v>
      </c>
      <c r="S128" s="14">
        <f t="shared" si="17"/>
        <v>3.7353812599422352E-2</v>
      </c>
      <c r="T128" s="14">
        <f t="shared" si="17"/>
        <v>3.5799561129460158E-2</v>
      </c>
      <c r="U128" s="14">
        <f t="shared" si="17"/>
        <v>3.5490400793372928E-2</v>
      </c>
      <c r="V128" s="14">
        <f t="shared" si="17"/>
        <v>3.5782348449187484E-2</v>
      </c>
      <c r="W128" s="14">
        <f t="shared" si="17"/>
        <v>3.5754062473886988E-2</v>
      </c>
      <c r="X128" s="14">
        <f t="shared" si="17"/>
        <v>3.5726671453782027E-2</v>
      </c>
      <c r="Y128" s="14">
        <f t="shared" si="17"/>
        <v>3.5774153709711515E-2</v>
      </c>
      <c r="Z128" s="14">
        <f t="shared" si="17"/>
        <v>3.6446626817188701E-2</v>
      </c>
      <c r="AA128" s="14">
        <f t="shared" si="17"/>
        <v>3.6737648673408722E-2</v>
      </c>
      <c r="AB128" s="14">
        <f t="shared" si="17"/>
        <v>3.6068419243895471E-2</v>
      </c>
      <c r="AC128" s="14">
        <f t="shared" si="17"/>
        <v>3.6262507817813538E-2</v>
      </c>
      <c r="AD128" s="14">
        <f t="shared" si="17"/>
        <v>3.6946445369070061E-2</v>
      </c>
      <c r="AE128" s="14">
        <f t="shared" si="17"/>
        <v>3.6834103569481191E-2</v>
      </c>
      <c r="AF128" s="14">
        <f t="shared" si="17"/>
        <v>3.669311303766784E-2</v>
      </c>
      <c r="AG128" s="14">
        <f t="shared" si="17"/>
        <v>3.7234307788573485E-2</v>
      </c>
      <c r="AH128" s="14">
        <f t="shared" si="17"/>
        <v>3.6380470074893971E-2</v>
      </c>
      <c r="AI128" s="14">
        <f t="shared" si="17"/>
        <v>3.7850826160157731E-2</v>
      </c>
      <c r="AJ128" s="14">
        <f t="shared" si="17"/>
        <v>3.5600497242874569E-2</v>
      </c>
      <c r="AK128" s="14">
        <f t="shared" si="17"/>
        <v>3.5699614278011368E-2</v>
      </c>
      <c r="AL128" s="14">
        <f t="shared" ref="AL128" si="18">AL112/SUM(AL$102:AL$114)</f>
        <v>3.7192390409914705E-2</v>
      </c>
      <c r="AM128" s="18"/>
      <c r="AN128" s="18"/>
      <c r="AO128" s="18"/>
      <c r="AP128" s="18"/>
    </row>
    <row r="129" spans="1:42" ht="12.75" customHeight="1">
      <c r="A129" s="4" t="s">
        <v>28</v>
      </c>
      <c r="B129" s="8" t="s">
        <v>24</v>
      </c>
      <c r="C129" s="16" t="s">
        <v>27</v>
      </c>
      <c r="D129" s="16" t="s">
        <v>27</v>
      </c>
      <c r="E129" s="16" t="s">
        <v>27</v>
      </c>
      <c r="F129" s="16" t="s">
        <v>27</v>
      </c>
      <c r="G129" s="16" t="s">
        <v>27</v>
      </c>
      <c r="H129" s="16" t="s">
        <v>27</v>
      </c>
      <c r="I129" s="16" t="s">
        <v>27</v>
      </c>
      <c r="J129" s="16" t="s">
        <v>27</v>
      </c>
      <c r="K129" s="16" t="s">
        <v>27</v>
      </c>
      <c r="L129" s="16" t="s">
        <v>27</v>
      </c>
      <c r="M129" s="16" t="s">
        <v>27</v>
      </c>
      <c r="N129" s="16" t="s">
        <v>27</v>
      </c>
      <c r="O129" s="16" t="s">
        <v>27</v>
      </c>
      <c r="P129" s="16" t="s">
        <v>27</v>
      </c>
      <c r="Q129" s="16" t="s">
        <v>27</v>
      </c>
      <c r="R129" s="16" t="s">
        <v>27</v>
      </c>
      <c r="S129" s="16" t="s">
        <v>27</v>
      </c>
      <c r="T129" s="16" t="s">
        <v>27</v>
      </c>
      <c r="U129" s="16" t="s">
        <v>27</v>
      </c>
      <c r="V129" s="16" t="s">
        <v>27</v>
      </c>
      <c r="W129" s="16" t="s">
        <v>27</v>
      </c>
      <c r="X129" s="16" t="s">
        <v>27</v>
      </c>
      <c r="Y129" s="16" t="s">
        <v>27</v>
      </c>
      <c r="Z129" s="16" t="s">
        <v>27</v>
      </c>
      <c r="AA129" s="16" t="s">
        <v>27</v>
      </c>
      <c r="AB129" s="16" t="s">
        <v>27</v>
      </c>
      <c r="AC129" s="16" t="s">
        <v>27</v>
      </c>
      <c r="AD129" s="16" t="s">
        <v>27</v>
      </c>
      <c r="AE129" s="16" t="s">
        <v>27</v>
      </c>
      <c r="AF129" s="16" t="s">
        <v>27</v>
      </c>
      <c r="AG129" s="16" t="s">
        <v>27</v>
      </c>
      <c r="AH129" s="16" t="s">
        <v>27</v>
      </c>
      <c r="AI129" s="16" t="s">
        <v>27</v>
      </c>
      <c r="AJ129" s="16" t="s">
        <v>27</v>
      </c>
      <c r="AK129" s="14">
        <f t="shared" ref="AK129:AL129" si="19">AK113/SUM(AK$102:AK$114)</f>
        <v>9.1343043194367675E-6</v>
      </c>
      <c r="AL129" s="14">
        <f t="shared" si="19"/>
        <v>7.3461068146539796E-5</v>
      </c>
      <c r="AM129" s="18"/>
      <c r="AN129" s="18"/>
      <c r="AO129" s="18"/>
      <c r="AP129" s="18"/>
    </row>
    <row r="130" spans="1:42" ht="12.75" customHeight="1">
      <c r="A130" s="4" t="s">
        <v>25</v>
      </c>
      <c r="B130" s="8" t="s">
        <v>26</v>
      </c>
      <c r="C130" s="16" t="s">
        <v>27</v>
      </c>
      <c r="D130" s="16" t="s">
        <v>27</v>
      </c>
      <c r="E130" s="16" t="s">
        <v>27</v>
      </c>
      <c r="F130" s="16" t="s">
        <v>27</v>
      </c>
      <c r="G130" s="16" t="s">
        <v>27</v>
      </c>
      <c r="H130" s="16" t="s">
        <v>27</v>
      </c>
      <c r="I130" s="16" t="s">
        <v>27</v>
      </c>
      <c r="J130" s="16" t="s">
        <v>27</v>
      </c>
      <c r="K130" s="16" t="s">
        <v>27</v>
      </c>
      <c r="L130" s="16" t="s">
        <v>27</v>
      </c>
      <c r="M130" s="16" t="s">
        <v>27</v>
      </c>
      <c r="N130" s="16" t="s">
        <v>27</v>
      </c>
      <c r="O130" s="16" t="s">
        <v>27</v>
      </c>
      <c r="P130" s="16" t="s">
        <v>27</v>
      </c>
      <c r="Q130" s="16" t="s">
        <v>27</v>
      </c>
      <c r="R130" s="16" t="s">
        <v>27</v>
      </c>
      <c r="S130" s="16" t="s">
        <v>27</v>
      </c>
      <c r="T130" s="16" t="s">
        <v>27</v>
      </c>
      <c r="U130" s="16" t="s">
        <v>27</v>
      </c>
      <c r="V130" s="16" t="s">
        <v>27</v>
      </c>
      <c r="W130" s="16" t="s">
        <v>27</v>
      </c>
      <c r="X130" s="16" t="s">
        <v>27</v>
      </c>
      <c r="Y130" s="16" t="s">
        <v>27</v>
      </c>
      <c r="Z130" s="16" t="s">
        <v>27</v>
      </c>
      <c r="AA130" s="16" t="s">
        <v>27</v>
      </c>
      <c r="AB130" s="16" t="s">
        <v>27</v>
      </c>
      <c r="AC130" s="16" t="s">
        <v>27</v>
      </c>
      <c r="AD130" s="16" t="s">
        <v>27</v>
      </c>
      <c r="AE130" s="16" t="s">
        <v>27</v>
      </c>
      <c r="AF130" s="16" t="s">
        <v>27</v>
      </c>
      <c r="AG130" s="16" t="s">
        <v>27</v>
      </c>
      <c r="AH130" s="16" t="s">
        <v>27</v>
      </c>
      <c r="AI130" s="16" t="s">
        <v>27</v>
      </c>
      <c r="AJ130" s="14">
        <f t="shared" ref="AJ130:AK130" si="20">AJ114/SUM(AJ$102:AJ$114)</f>
        <v>1.1668399856167718E-2</v>
      </c>
      <c r="AK130" s="14">
        <f t="shared" si="20"/>
        <v>9.3016926971305983E-3</v>
      </c>
      <c r="AL130" s="14">
        <f t="shared" ref="AL130" si="21">AL114/SUM(AL$102:AL$114)</f>
        <v>1.4937132295320501E-3</v>
      </c>
    </row>
    <row r="131" spans="1:42" ht="12.75" customHeight="1"/>
    <row r="132" spans="1:42" ht="12.75" customHeight="1">
      <c r="A132" s="4"/>
      <c r="B132" s="8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</row>
    <row r="133" spans="1:42">
      <c r="U133" s="13"/>
      <c r="V133" s="13"/>
      <c r="W133" s="13"/>
      <c r="X133" s="13"/>
      <c r="Y133" s="13"/>
      <c r="Z133" s="13"/>
      <c r="AA133" s="13"/>
      <c r="AB133" s="13"/>
    </row>
    <row r="134" spans="1:42" ht="12.75" customHeight="1">
      <c r="A134" s="4"/>
      <c r="B134" s="7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8"/>
      <c r="AN134" s="18"/>
      <c r="AO134" s="18"/>
      <c r="AP134" s="18"/>
    </row>
    <row r="135" spans="1:42" ht="12.75" customHeight="1">
      <c r="U135" s="13"/>
      <c r="V135" s="13"/>
      <c r="W135" s="13"/>
      <c r="X135" s="13"/>
      <c r="Y135" s="13"/>
      <c r="Z135" s="13"/>
      <c r="AA135" s="13"/>
      <c r="AB135" s="13"/>
    </row>
    <row r="136" spans="1:42" ht="12.75" customHeight="1">
      <c r="U136" s="13"/>
      <c r="V136" s="13"/>
      <c r="W136" s="13"/>
      <c r="X136" s="13"/>
      <c r="Y136" s="13"/>
      <c r="Z136" s="13"/>
      <c r="AA136" s="13"/>
      <c r="AB136" s="13"/>
    </row>
    <row r="137" spans="1:42" ht="12.75" customHeight="1">
      <c r="U137" s="13"/>
      <c r="V137" s="13"/>
      <c r="W137" s="13"/>
      <c r="X137" s="13"/>
      <c r="Y137" s="13"/>
      <c r="Z137" s="13"/>
      <c r="AA137" s="13"/>
      <c r="AB137" s="13"/>
    </row>
    <row r="138" spans="1:42" ht="12.75" customHeight="1">
      <c r="U138" s="13"/>
      <c r="V138" s="13"/>
      <c r="W138" s="13"/>
      <c r="X138" s="13"/>
      <c r="Y138" s="13"/>
      <c r="Z138" s="13"/>
      <c r="AA138" s="13"/>
      <c r="AB138" s="13"/>
    </row>
    <row r="139" spans="1:42" ht="12.75" customHeight="1">
      <c r="U139" s="13"/>
      <c r="V139" s="13"/>
      <c r="W139" s="13"/>
      <c r="X139" s="13"/>
      <c r="Y139" s="13"/>
      <c r="Z139" s="13"/>
      <c r="AA139" s="13"/>
      <c r="AB139" s="13"/>
    </row>
    <row r="140" spans="1:42" ht="12.75" customHeight="1">
      <c r="U140" s="13"/>
      <c r="V140" s="13"/>
      <c r="W140" s="13"/>
      <c r="X140" s="13"/>
      <c r="Y140" s="13"/>
      <c r="Z140" s="13"/>
      <c r="AA140" s="13"/>
      <c r="AB140" s="13"/>
    </row>
    <row r="141" spans="1:42" ht="12.75" customHeight="1">
      <c r="U141" s="13"/>
      <c r="V141" s="13"/>
      <c r="W141" s="13"/>
      <c r="X141" s="13"/>
      <c r="Y141" s="13"/>
      <c r="Z141" s="13"/>
      <c r="AA141" s="13"/>
      <c r="AB141" s="13"/>
    </row>
    <row r="142" spans="1:42" ht="12.75" customHeight="1">
      <c r="U142" s="13"/>
      <c r="V142" s="13"/>
      <c r="W142" s="13"/>
      <c r="X142" s="13"/>
      <c r="Y142" s="13"/>
      <c r="Z142" s="13"/>
      <c r="AA142" s="13"/>
      <c r="AB142" s="13"/>
    </row>
    <row r="143" spans="1:42" ht="12.75" customHeight="1">
      <c r="U143" s="13"/>
      <c r="V143" s="13"/>
      <c r="W143" s="13"/>
      <c r="X143" s="13"/>
      <c r="Y143" s="13"/>
      <c r="Z143" s="13"/>
      <c r="AA143" s="13"/>
      <c r="AB143" s="13"/>
    </row>
    <row r="144" spans="1:42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205" s="6" customFormat="1"/>
    <row r="206" s="6" customFormat="1"/>
    <row r="207" s="6" customFormat="1"/>
    <row r="208" s="6" customFormat="1"/>
    <row r="209" s="6" customFormat="1"/>
    <row r="210" s="6" customFormat="1"/>
    <row r="211" s="6" customFormat="1"/>
    <row r="212" s="6" customFormat="1"/>
    <row r="213" s="6" customFormat="1"/>
    <row r="214" s="6" customFormat="1"/>
    <row r="215" s="6" customFormat="1"/>
    <row r="216" s="6" customFormat="1"/>
    <row r="217" s="6" customFormat="1"/>
    <row r="218" s="6" customFormat="1"/>
    <row r="219" s="6" customFormat="1"/>
    <row r="220" s="6" customFormat="1"/>
    <row r="221" s="6" customFormat="1"/>
    <row r="222" s="6" customFormat="1"/>
    <row r="223" s="6" customFormat="1"/>
    <row r="224" s="6" customFormat="1"/>
    <row r="225" s="6" customFormat="1"/>
    <row r="226" s="6" customFormat="1"/>
    <row r="227" s="6" customFormat="1"/>
    <row r="228" s="6" customFormat="1"/>
    <row r="229" s="6" customFormat="1"/>
    <row r="230" s="6" customFormat="1"/>
    <row r="231" s="6" customFormat="1"/>
    <row r="232" s="6" customFormat="1"/>
    <row r="233" s="6" customFormat="1"/>
    <row r="234" s="6" customFormat="1"/>
    <row r="235" s="6" customFormat="1"/>
    <row r="236" s="6" customFormat="1"/>
    <row r="237" s="6" customFormat="1"/>
    <row r="238" s="6" customFormat="1"/>
    <row r="239" s="6" customFormat="1"/>
    <row r="240" s="6" customFormat="1"/>
    <row r="241" s="6" customFormat="1"/>
    <row r="242" s="6" customFormat="1"/>
    <row r="243" s="6" customFormat="1"/>
    <row r="244" s="6" customFormat="1"/>
    <row r="245" s="6" customFormat="1"/>
    <row r="246" s="6" customFormat="1"/>
    <row r="247" s="6" customFormat="1"/>
    <row r="248" s="6" customFormat="1"/>
    <row r="249" s="6" customFormat="1" collapsed="1"/>
    <row r="250" s="6" customFormat="1"/>
    <row r="251" s="6" customFormat="1"/>
    <row r="252" s="6" customFormat="1"/>
    <row r="253" s="6" customFormat="1"/>
    <row r="254" s="6" customFormat="1"/>
    <row r="255" s="6" customFormat="1"/>
    <row r="256" s="6" customFormat="1"/>
    <row r="257" s="6" customFormat="1"/>
    <row r="258" s="6" customFormat="1"/>
    <row r="259" s="6" customFormat="1"/>
    <row r="260" s="6" customFormat="1"/>
    <row r="261" s="6" customFormat="1"/>
    <row r="262" s="6" customFormat="1"/>
    <row r="263" s="6" customFormat="1"/>
    <row r="264" s="6" customFormat="1"/>
    <row r="265" s="6" customFormat="1"/>
    <row r="266" s="6" customFormat="1"/>
    <row r="267" s="6" customFormat="1"/>
    <row r="268" s="6" customFormat="1"/>
    <row r="269" s="6" customFormat="1"/>
    <row r="270" s="6" customFormat="1"/>
    <row r="271" s="6" customFormat="1"/>
    <row r="272" s="6" customFormat="1"/>
    <row r="273" s="6" customFormat="1"/>
    <row r="274" s="6" customFormat="1"/>
    <row r="275" s="6" customFormat="1"/>
    <row r="276" s="6" customFormat="1"/>
    <row r="277" s="6" customFormat="1"/>
    <row r="278" s="6" customFormat="1"/>
    <row r="279" s="6" customFormat="1"/>
    <row r="280" s="6" customFormat="1"/>
    <row r="281" s="6" customFormat="1"/>
    <row r="282" s="6" customFormat="1"/>
    <row r="283" s="6" customFormat="1"/>
    <row r="284" s="6" customFormat="1"/>
    <row r="285" s="6" customFormat="1"/>
    <row r="286" s="6" customFormat="1"/>
    <row r="287" s="6" customFormat="1"/>
    <row r="288" s="6" customFormat="1"/>
    <row r="289" s="6" customFormat="1"/>
    <row r="290" s="6" customFormat="1"/>
    <row r="291" s="6" customFormat="1"/>
    <row r="292" s="6" customFormat="1"/>
    <row r="293" s="6" customFormat="1"/>
    <row r="294" s="6" customFormat="1"/>
    <row r="295" s="6" customFormat="1"/>
    <row r="296" s="6" customFormat="1"/>
    <row r="297" s="6" customFormat="1"/>
    <row r="298" s="6" customFormat="1"/>
    <row r="299" s="6" customFormat="1"/>
    <row r="300" s="6" customFormat="1"/>
    <row r="301" s="6" customFormat="1"/>
    <row r="302" s="6" customFormat="1"/>
    <row r="303" s="6" customFormat="1"/>
    <row r="304" s="6" customFormat="1"/>
    <row r="305" s="6" customFormat="1"/>
    <row r="306" s="6" customFormat="1"/>
    <row r="307" s="6" customFormat="1"/>
    <row r="308" s="6" customFormat="1"/>
    <row r="309" s="6" customFormat="1"/>
    <row r="310" s="6" customFormat="1"/>
    <row r="311" s="6" customFormat="1"/>
    <row r="312" s="6" customFormat="1"/>
    <row r="313" s="6" customFormat="1"/>
    <row r="314" s="6" customFormat="1"/>
    <row r="315" s="6" customFormat="1"/>
    <row r="316" s="6" customFormat="1"/>
    <row r="317" s="6" customFormat="1" collapsed="1"/>
    <row r="318" s="6" customFormat="1"/>
    <row r="319" s="6" customFormat="1"/>
    <row r="320" s="6" customFormat="1"/>
    <row r="321" s="6" customFormat="1"/>
    <row r="322" s="6" customFormat="1"/>
    <row r="323" s="6" customFormat="1"/>
    <row r="324" s="6" customFormat="1"/>
    <row r="325" s="6" customFormat="1"/>
    <row r="326" s="6" customFormat="1"/>
    <row r="327" s="6" customFormat="1"/>
    <row r="328" s="6" customFormat="1"/>
    <row r="329" s="6" customFormat="1"/>
    <row r="330" s="6" customFormat="1"/>
    <row r="331" s="6" customFormat="1"/>
    <row r="332" s="6" customFormat="1"/>
    <row r="333" s="6" customFormat="1"/>
    <row r="334" s="6" customFormat="1"/>
    <row r="335" s="6" customFormat="1"/>
    <row r="336" s="6" customFormat="1"/>
    <row r="337" s="6" customFormat="1"/>
    <row r="338" s="6" customFormat="1"/>
    <row r="339" s="6" customFormat="1"/>
    <row r="340" s="6" customFormat="1"/>
    <row r="341" s="6" customFormat="1"/>
    <row r="342" s="6" customFormat="1"/>
    <row r="343" s="6" customFormat="1"/>
    <row r="344" s="6" customFormat="1"/>
    <row r="345" s="6" customFormat="1"/>
    <row r="346" s="6" customFormat="1"/>
    <row r="347" s="6" customFormat="1"/>
    <row r="348" s="6" customFormat="1"/>
    <row r="349" s="6" customFormat="1"/>
    <row r="350" s="6" customFormat="1"/>
    <row r="351" s="6" customFormat="1"/>
    <row r="352" s="6" customFormat="1"/>
    <row r="353" s="6" customFormat="1"/>
    <row r="354" s="6" customFormat="1"/>
    <row r="355" s="6" customFormat="1"/>
    <row r="356" s="6" customFormat="1"/>
    <row r="357" s="6" customFormat="1"/>
    <row r="358" s="6" customFormat="1"/>
    <row r="359" s="6" customFormat="1"/>
    <row r="360" s="6" customFormat="1"/>
    <row r="361" s="6" customFormat="1"/>
    <row r="362" s="6" customFormat="1"/>
    <row r="363" s="6" customFormat="1"/>
    <row r="364" s="6" customFormat="1"/>
    <row r="365" s="6" customFormat="1"/>
    <row r="366" s="6" customFormat="1"/>
    <row r="367" s="6" customFormat="1"/>
    <row r="368" s="6" customFormat="1"/>
    <row r="369" s="6" customFormat="1"/>
    <row r="370" s="6" customFormat="1"/>
    <row r="371" s="6" customFormat="1"/>
    <row r="372" s="6" customFormat="1"/>
    <row r="373" s="6" customFormat="1"/>
    <row r="374" s="6" customFormat="1"/>
    <row r="375" s="6" customFormat="1"/>
    <row r="376" s="6" customFormat="1"/>
    <row r="377" s="6" customFormat="1"/>
    <row r="378" s="6" customFormat="1"/>
    <row r="379" s="6" customFormat="1"/>
    <row r="380" s="6" customFormat="1"/>
    <row r="381" s="6" customFormat="1"/>
    <row r="382" s="6" customFormat="1"/>
    <row r="383" s="6" customFormat="1"/>
    <row r="384" s="6" customFormat="1"/>
    <row r="385" s="6" customFormat="1"/>
    <row r="386" s="6" customFormat="1"/>
    <row r="387" s="6" customFormat="1"/>
    <row r="388" s="6" customFormat="1" collapsed="1"/>
    <row r="389" s="6" customFormat="1"/>
    <row r="390" s="6" customFormat="1"/>
    <row r="391" s="6" customFormat="1"/>
    <row r="392" s="6" customFormat="1"/>
    <row r="393" s="6" customFormat="1"/>
    <row r="394" s="6" customFormat="1"/>
    <row r="395" s="6" customFormat="1"/>
    <row r="396" s="6" customFormat="1"/>
    <row r="397" s="6" customFormat="1"/>
    <row r="398" s="6" customFormat="1"/>
    <row r="399" s="6" customFormat="1"/>
    <row r="400" s="6" customFormat="1"/>
    <row r="401" s="6" customFormat="1"/>
    <row r="402" s="6" customFormat="1" collapsed="1"/>
    <row r="403" s="6" customFormat="1"/>
    <row r="404" s="6" customFormat="1"/>
    <row r="405" s="6" customFormat="1"/>
    <row r="406" s="6" customFormat="1"/>
    <row r="407" s="6" customFormat="1"/>
    <row r="408" s="6" customFormat="1"/>
    <row r="409" s="6" customFormat="1"/>
    <row r="410" s="6" customFormat="1"/>
    <row r="411" s="6" customFormat="1"/>
    <row r="412" s="6" customFormat="1"/>
    <row r="413" s="6" customFormat="1"/>
    <row r="414" s="6" customFormat="1"/>
    <row r="415" s="6" customFormat="1"/>
    <row r="416" s="6" customFormat="1"/>
    <row r="417" s="6" customFormat="1"/>
    <row r="418" s="6" customFormat="1"/>
    <row r="419" s="6" customFormat="1"/>
    <row r="420" s="6" customFormat="1"/>
    <row r="421" s="6" customFormat="1"/>
    <row r="422" s="6" customFormat="1"/>
    <row r="423" s="6" customFormat="1"/>
    <row r="424" s="6" customFormat="1"/>
    <row r="425" s="6" customFormat="1"/>
    <row r="426" s="6" customFormat="1"/>
    <row r="427" s="6" customFormat="1"/>
    <row r="428" s="6" customFormat="1"/>
    <row r="429" s="6" customFormat="1"/>
    <row r="430" s="6" customFormat="1"/>
    <row r="431" s="6" customFormat="1" collapsed="1"/>
    <row r="432" s="6" customFormat="1"/>
    <row r="433" s="6" customFormat="1"/>
    <row r="434" s="6" customFormat="1"/>
    <row r="435" s="6" customFormat="1"/>
    <row r="436" s="6" customFormat="1"/>
    <row r="437" s="6" customFormat="1"/>
    <row r="438" s="6" customFormat="1"/>
    <row r="439" s="6" customFormat="1"/>
    <row r="440" s="6" customFormat="1"/>
    <row r="441" s="6" customFormat="1"/>
    <row r="442" s="6" customFormat="1"/>
    <row r="443" s="6" customFormat="1"/>
    <row r="444" s="6" customFormat="1"/>
    <row r="445" s="6" customFormat="1"/>
    <row r="446" s="6" customFormat="1"/>
    <row r="447" s="6" customFormat="1"/>
    <row r="448" s="6" customFormat="1"/>
    <row r="449" s="6" customFormat="1"/>
    <row r="450" s="6" customFormat="1"/>
    <row r="451" s="6" customFormat="1"/>
    <row r="452" s="6" customFormat="1"/>
    <row r="453" s="6" customFormat="1"/>
    <row r="454" s="6" customFormat="1"/>
    <row r="455" s="6" customFormat="1"/>
    <row r="456" s="6" customFormat="1"/>
    <row r="457" s="6" customFormat="1"/>
    <row r="458" s="6" customFormat="1"/>
    <row r="459" s="6" customFormat="1"/>
    <row r="460" s="6" customFormat="1"/>
    <row r="461" s="6" customFormat="1"/>
    <row r="462" s="6" customFormat="1"/>
    <row r="463" s="6" customFormat="1"/>
    <row r="464" s="6" customFormat="1"/>
    <row r="465" s="6" customFormat="1"/>
    <row r="466" s="6" customFormat="1"/>
    <row r="467" s="6" customFormat="1"/>
    <row r="468" s="6" customFormat="1"/>
    <row r="469" s="6" customFormat="1"/>
    <row r="470" s="6" customFormat="1"/>
    <row r="471" s="6" customFormat="1"/>
    <row r="472" s="6" customFormat="1"/>
    <row r="473" s="6" customFormat="1"/>
    <row r="474" s="6" customFormat="1"/>
    <row r="475" s="6" customFormat="1"/>
    <row r="476" s="6" customFormat="1"/>
    <row r="477" s="6" customFormat="1"/>
    <row r="478" s="6" customFormat="1"/>
    <row r="479" s="6" customFormat="1"/>
    <row r="480" s="6" customFormat="1"/>
    <row r="481" s="6" customFormat="1"/>
    <row r="482" s="6" customFormat="1"/>
    <row r="483" s="6" customFormat="1"/>
    <row r="484" s="6" customFormat="1"/>
    <row r="485" s="6" customFormat="1"/>
    <row r="486" s="6" customFormat="1"/>
    <row r="487" s="6" customFormat="1"/>
    <row r="488" s="6" customFormat="1"/>
    <row r="489" s="6" customFormat="1"/>
    <row r="490" s="6" customFormat="1"/>
    <row r="491" s="6" customFormat="1"/>
    <row r="492" s="6" customFormat="1"/>
    <row r="493" s="6" customFormat="1"/>
    <row r="494" s="6" customFormat="1"/>
    <row r="495" s="6" customFormat="1"/>
    <row r="496" s="6" customFormat="1"/>
    <row r="497" s="6" customFormat="1"/>
    <row r="498" s="6" customFormat="1"/>
    <row r="499" s="6" customFormat="1"/>
    <row r="500" s="6" customFormat="1"/>
    <row r="501" s="6" customFormat="1"/>
    <row r="502" s="6" customFormat="1"/>
    <row r="503" s="6" customFormat="1"/>
    <row r="504" s="6" customFormat="1"/>
    <row r="505" s="6" customFormat="1"/>
    <row r="506" s="6" customFormat="1"/>
    <row r="507" s="6" customFormat="1"/>
    <row r="508" s="6" customFormat="1"/>
    <row r="509" s="6" customFormat="1"/>
    <row r="510" s="6" customFormat="1"/>
    <row r="511" s="6" customFormat="1"/>
    <row r="512" s="6" customFormat="1"/>
    <row r="513" s="6" customFormat="1"/>
    <row r="514" s="6" customFormat="1"/>
    <row r="515" s="6" customFormat="1"/>
    <row r="516" s="6" customFormat="1"/>
    <row r="517" s="6" customFormat="1"/>
    <row r="518" s="6" customFormat="1"/>
    <row r="519" s="6" customFormat="1"/>
    <row r="520" s="6" customFormat="1"/>
    <row r="521" s="6" customFormat="1"/>
    <row r="522" s="6" customFormat="1"/>
    <row r="523" s="6" customFormat="1"/>
    <row r="524" s="6" customFormat="1"/>
    <row r="525" s="6" customFormat="1"/>
    <row r="526" s="6" customFormat="1"/>
    <row r="527" s="6" customFormat="1"/>
    <row r="528" s="6" customFormat="1"/>
    <row r="529" s="6" customFormat="1"/>
    <row r="530" s="6" customFormat="1"/>
    <row r="531" s="6" customFormat="1"/>
    <row r="532" s="6" customFormat="1"/>
    <row r="533" s="6" customFormat="1"/>
    <row r="534" s="6" customFormat="1"/>
    <row r="535" s="6" customFormat="1"/>
    <row r="536" s="6" customFormat="1"/>
    <row r="537" s="6" customFormat="1"/>
    <row r="538" s="6" customFormat="1"/>
    <row r="539" s="6" customFormat="1"/>
    <row r="540" s="6" customFormat="1"/>
    <row r="541" s="6" customFormat="1"/>
    <row r="542" s="6" customFormat="1"/>
    <row r="543" s="6" customFormat="1"/>
    <row r="544" s="6" customFormat="1"/>
    <row r="545" s="6" customFormat="1"/>
    <row r="546" s="6" customFormat="1"/>
    <row r="547" s="6" customFormat="1"/>
    <row r="548" s="6" customFormat="1"/>
    <row r="549" s="6" customFormat="1"/>
    <row r="550" s="6" customFormat="1"/>
    <row r="551" s="6" customFormat="1"/>
    <row r="552" s="6" customFormat="1"/>
    <row r="553" s="6" customFormat="1"/>
    <row r="554" s="6" customFormat="1"/>
    <row r="555" s="6" customFormat="1"/>
    <row r="556" s="6" customFormat="1"/>
    <row r="557" s="6" customFormat="1"/>
    <row r="558" s="6" customFormat="1"/>
    <row r="559" s="6" customFormat="1"/>
    <row r="560" s="6" customFormat="1"/>
    <row r="561" s="6" customFormat="1"/>
    <row r="562" s="6" customFormat="1"/>
    <row r="563" s="6" customFormat="1"/>
    <row r="564" s="6" customFormat="1"/>
    <row r="565" s="6" customFormat="1"/>
    <row r="566" s="6" customFormat="1"/>
    <row r="567" s="6" customFormat="1"/>
    <row r="568" s="6" customFormat="1"/>
    <row r="569" s="6" customFormat="1"/>
    <row r="570" s="6" customFormat="1" collapsed="1"/>
    <row r="571" s="6" customFormat="1"/>
    <row r="572" s="6" customFormat="1"/>
    <row r="573" s="6" customFormat="1"/>
    <row r="574" s="6" customFormat="1"/>
    <row r="575" s="6" customFormat="1"/>
    <row r="576" s="6" customFormat="1"/>
    <row r="577" s="6" customFormat="1"/>
    <row r="578" s="6" customFormat="1"/>
    <row r="579" s="6" customFormat="1"/>
    <row r="580" s="6" customFormat="1"/>
    <row r="581" s="6" customFormat="1"/>
    <row r="582" s="6" customFormat="1"/>
    <row r="583" s="6" customFormat="1"/>
    <row r="584" s="6" customFormat="1"/>
  </sheetData>
  <pageMargins left="0.15748031496062992" right="0.19685039370078741" top="0.31496062992125984" bottom="0.27559055118110237" header="0.23622047244094491" footer="0.23622047244094491"/>
  <pageSetup paperSize="9" orientation="portrait" r:id="rId1"/>
  <headerFooter alignWithMargins="0"/>
  <rowBreaks count="1" manualBreakCount="1">
    <brk id="20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GRSV_CGAS_8</vt:lpstr>
      <vt:lpstr>GRSV_CGAS_8!Druckbereich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Müller</dc:creator>
  <cp:lastModifiedBy>Schüpbach Salome BSV</cp:lastModifiedBy>
  <cp:lastPrinted>2019-02-06T15:42:49Z</cp:lastPrinted>
  <dcterms:created xsi:type="dcterms:W3CDTF">2012-12-04T10:08:30Z</dcterms:created>
  <dcterms:modified xsi:type="dcterms:W3CDTF">2024-12-06T08:10:31Z</dcterms:modified>
</cp:coreProperties>
</file>