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5 fertige Tabellen\grsv\"/>
    </mc:Choice>
  </mc:AlternateContent>
  <xr:revisionPtr revIDLastSave="0" documentId="13_ncr:1_{4BDA65FF-4E05-489C-9018-FEA668EB8C8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GRSV_CGAS_8" sheetId="2" r:id="rId1"/>
  </sheets>
  <definedNames>
    <definedName name="_Regression_Int" hidden="1">1</definedName>
    <definedName name="ACwvu.Anteile._.87_96." hidden="1">#REF!</definedName>
    <definedName name="ACwvu.Detail._.87_96." hidden="1">#REF!</definedName>
    <definedName name="ACwvu.Gesamtrechnung._.87_96." hidden="1">#REF!</definedName>
    <definedName name="ACwvu.Grafik._.Anteile._.1996." hidden="1">#REF!</definedName>
    <definedName name="ACwvu.Übersicht._.87_96." hidden="1">#REF!</definedName>
    <definedName name="ACwvu.Veränderungsraten._.87_96." hidden="1">#REF!</definedName>
    <definedName name="Cwvu.Anteile._.87_96." hidden="1">#REF!</definedName>
    <definedName name="Cwvu.Detail._.87_96." hidden="1">#REF!,#REF!,#REF!,#REF!,#REF!,#REF!,#REF!,#REF!,#REF!,#REF!,#REF!,#REF!,#REF!</definedName>
    <definedName name="Cwvu.Gesamtrechnung._.87_96." hidden="1">#REF!,#REF!,#REF!</definedName>
    <definedName name="Cwvu.Grafik._.Anteile._.1996." hidden="1">#REF!</definedName>
    <definedName name="Cwvu.Übersicht._.87_96." hidden="1">#REF!,#REF!,#REF!,#REF!,#REF!,#REF!,#REF!,#REF!,#REF!,#REF!,#REF!,#REF!,#REF!,#REF!,#REF!,#REF!,#REF!,#REF!,#REF!</definedName>
    <definedName name="Cwvu.Veränderungsraten._.87_96." hidden="1">#REF!,#REF!</definedName>
    <definedName name="_xlnm.Print_Area" localSheetId="0">GRSV_CGAS_8!$A$1:$B$37</definedName>
    <definedName name="Rwvu.Anteile._.87_96." hidden="1">#REF!,#REF!,#REF!</definedName>
    <definedName name="Rwvu.Detail._.87_96." hidden="1">#REF!,#REF!,#REF!</definedName>
    <definedName name="Rwvu.Gesamtrechnung._.87_96." hidden="1">#REF!</definedName>
    <definedName name="Rwvu.Grafik._.Anteile._.1996." hidden="1">#REF!,#REF!,#REF!</definedName>
    <definedName name="Rwvu.Übersicht._.87_96." hidden="1">#REF!,#REF!,#REF!</definedName>
    <definedName name="Rwvu.Veränderungsraten._.87_96." hidden="1">#REF!</definedName>
    <definedName name="Swvu.Anteile._.87_96." hidden="1">#REF!</definedName>
    <definedName name="Swvu.Detail._.87_96." hidden="1">#REF!</definedName>
    <definedName name="Swvu.Gesamtrechnung._.87_96." hidden="1">#REF!</definedName>
    <definedName name="Swvu.Grafik._.Anteile._.1996." hidden="1">#REF!</definedName>
    <definedName name="Swvu.Übersicht._.87_96." hidden="1">#REF!</definedName>
    <definedName name="Swvu.Veränderungsraten._.87_96." hidden="1">#REF!</definedName>
    <definedName name="Z_1F4E3881_ECC8_11D2_860B_9210B007D43B_.wvu.Cols" hidden="1">#REF!,#REF!,#REF!</definedName>
    <definedName name="Z_1F4E3881_ECC8_11D2_860B_9210B007D43B_.wvu.PrintArea" hidden="1">#REF!</definedName>
    <definedName name="Z_1F4E3881_ECC8_11D2_860B_9210B007D43B_.wvu.PrintTitles" hidden="1">#REF!,#REF!</definedName>
    <definedName name="Z_1F4E3881_ECC8_11D2_860B_9210B007D43B_.wvu.Rows" hidden="1">#REF!</definedName>
    <definedName name="Z_1F4E3882_ECC8_11D2_860B_9210B007D43B_.wvu.Cols" hidden="1">#REF!,#REF!,#REF!</definedName>
    <definedName name="Z_1F4E3882_ECC8_11D2_860B_9210B007D43B_.wvu.PrintArea" hidden="1">#REF!</definedName>
    <definedName name="Z_1F4E3882_ECC8_11D2_860B_9210B007D43B_.wvu.PrintTitles" hidden="1">#REF!,#REF!</definedName>
    <definedName name="Z_1F4E3882_ECC8_11D2_860B_9210B007D43B_.wvu.Rows" hidden="1">#REF!,#REF!,#REF!,#REF!,#REF!,#REF!,#REF!,#REF!,#REF!,#REF!,#REF!,#REF!,#REF!</definedName>
    <definedName name="Z_1F4E3883_ECC8_11D2_860B_9210B007D43B_.wvu.Cols" hidden="1">#REF!,#REF!,#REF!</definedName>
    <definedName name="Z_1F4E3883_ECC8_11D2_860B_9210B007D43B_.wvu.PrintArea" hidden="1">#REF!</definedName>
    <definedName name="Z_1F4E3883_ECC8_11D2_860B_9210B007D43B_.wvu.PrintTitles" hidden="1">#REF!,#REF!</definedName>
    <definedName name="Z_1F4E3883_ECC8_11D2_860B_9210B007D43B_.wvu.Rows" hidden="1">#REF!</definedName>
    <definedName name="Z_1F4E3884_ECC8_11D2_860B_9210B007D43B_.wvu.Cols" hidden="1">#REF!,#REF!,#REF!</definedName>
    <definedName name="Z_1F4E3884_ECC8_11D2_860B_9210B007D43B_.wvu.PrintArea" hidden="1">#REF!</definedName>
    <definedName name="Z_1F4E3884_ECC8_11D2_860B_9210B007D43B_.wvu.PrintTitles" hidden="1">#REF!,#REF!</definedName>
    <definedName name="Z_1F4E3884_ECC8_11D2_860B_9210B007D43B_.wvu.Rows" hidden="1">#REF!,#REF!,#REF!,#REF!,#REF!,#REF!,#REF!,#REF!,#REF!,#REF!,#REF!,#REF!,#REF!,#REF!,#REF!,#REF!,#REF!,#REF!,#REF!</definedName>
    <definedName name="Z_31D3EF01_F23F_11D2_860B_9E13BC17C73B_.wvu.Cols" hidden="1">#REF!,#REF!,#REF!</definedName>
    <definedName name="Z_31D3EF01_F23F_11D2_860B_9E13BC17C73B_.wvu.PrintArea" hidden="1">#REF!</definedName>
    <definedName name="Z_31D3EF01_F23F_11D2_860B_9E13BC17C73B_.wvu.PrintTitles" hidden="1">#REF!,#REF!</definedName>
    <definedName name="Z_31D3EF01_F23F_11D2_860B_9E13BC17C73B_.wvu.Rows" hidden="1">#REF!</definedName>
    <definedName name="Z_31D3EF02_F23F_11D2_860B_9E13BC17C73B_.wvu.Cols" hidden="1">#REF!,#REF!,#REF!</definedName>
    <definedName name="Z_31D3EF02_F23F_11D2_860B_9E13BC17C73B_.wvu.PrintArea" hidden="1">#REF!</definedName>
    <definedName name="Z_31D3EF02_F23F_11D2_860B_9E13BC17C73B_.wvu.PrintTitles" hidden="1">#REF!,#REF!</definedName>
    <definedName name="Z_31D3EF02_F23F_11D2_860B_9E13BC17C73B_.wvu.Rows" hidden="1">#REF!,#REF!,#REF!,#REF!,#REF!,#REF!,#REF!,#REF!,#REF!,#REF!,#REF!,#REF!,#REF!</definedName>
    <definedName name="Z_31D3EF03_F23F_11D2_860B_9E13BC17C73B_.wvu.Cols" hidden="1">#REF!,#REF!,#REF!</definedName>
    <definedName name="Z_31D3EF03_F23F_11D2_860B_9E13BC17C73B_.wvu.PrintArea" hidden="1">#REF!</definedName>
    <definedName name="Z_31D3EF03_F23F_11D2_860B_9E13BC17C73B_.wvu.PrintTitles" hidden="1">#REF!,#REF!</definedName>
    <definedName name="Z_31D3EF03_F23F_11D2_860B_9E13BC17C73B_.wvu.Rows" hidden="1">#REF!</definedName>
    <definedName name="Z_31D3EF04_F23F_11D2_860B_9E13BC17C73B_.wvu.Cols" hidden="1">#REF!,#REF!,#REF!</definedName>
    <definedName name="Z_31D3EF04_F23F_11D2_860B_9E13BC17C73B_.wvu.PrintArea" hidden="1">#REF!</definedName>
    <definedName name="Z_31D3EF04_F23F_11D2_860B_9E13BC17C73B_.wvu.PrintTitles" hidden="1">#REF!,#REF!</definedName>
    <definedName name="Z_31D3EF04_F23F_11D2_860B_9E13BC17C73B_.wvu.Rows" hidden="1">#REF!,#REF!,#REF!,#REF!,#REF!,#REF!,#REF!,#REF!,#REF!,#REF!,#REF!,#REF!,#REF!,#REF!,#REF!,#REF!,#REF!,#REF!,#REF!</definedName>
    <definedName name="Z_7D0A0281_F310_11D2_860B_9E13BC17877B_.wvu.Cols" hidden="1">#REF!,#REF!,#REF!</definedName>
    <definedName name="Z_7D0A0281_F310_11D2_860B_9E13BC17877B_.wvu.PrintArea" hidden="1">#REF!</definedName>
    <definedName name="Z_7D0A0281_F310_11D2_860B_9E13BC17877B_.wvu.PrintTitles" hidden="1">#REF!,#REF!</definedName>
    <definedName name="Z_7D0A0281_F310_11D2_860B_9E13BC17877B_.wvu.Rows" hidden="1">#REF!</definedName>
    <definedName name="Z_7D0A0282_F310_11D2_860B_9E13BC17877B_.wvu.Cols" hidden="1">#REF!,#REF!,#REF!</definedName>
    <definedName name="Z_7D0A0282_F310_11D2_860B_9E13BC17877B_.wvu.PrintArea" hidden="1">#REF!</definedName>
    <definedName name="Z_7D0A0282_F310_11D2_860B_9E13BC17877B_.wvu.PrintTitles" hidden="1">#REF!,#REF!</definedName>
    <definedName name="Z_7D0A0282_F310_11D2_860B_9E13BC17877B_.wvu.Rows" hidden="1">#REF!,#REF!,#REF!,#REF!,#REF!,#REF!,#REF!,#REF!,#REF!,#REF!,#REF!,#REF!,#REF!</definedName>
    <definedName name="Z_7D0A0283_F310_11D2_860B_9E13BC17877B_.wvu.Cols" hidden="1">#REF!,#REF!,#REF!</definedName>
    <definedName name="Z_7D0A0283_F310_11D2_860B_9E13BC17877B_.wvu.PrintArea" hidden="1">#REF!</definedName>
    <definedName name="Z_7D0A0283_F310_11D2_860B_9E13BC17877B_.wvu.PrintTitles" hidden="1">#REF!,#REF!</definedName>
    <definedName name="Z_7D0A0283_F310_11D2_860B_9E13BC17877B_.wvu.Rows" hidden="1">#REF!</definedName>
    <definedName name="Z_7D0A0284_F310_11D2_860B_9E13BC17877B_.wvu.Cols" hidden="1">#REF!,#REF!,#REF!</definedName>
    <definedName name="Z_7D0A0284_F310_11D2_860B_9E13BC17877B_.wvu.PrintArea" hidden="1">#REF!</definedName>
    <definedName name="Z_7D0A0284_F310_11D2_860B_9E13BC17877B_.wvu.PrintTitles" hidden="1">#REF!,#REF!</definedName>
    <definedName name="Z_7D0A0284_F310_11D2_860B_9E13BC17877B_.wvu.Rows" hidden="1">#REF!,#REF!,#REF!,#REF!,#REF!,#REF!,#REF!,#REF!,#REF!,#REF!,#REF!,#REF!,#REF!,#REF!,#REF!,#REF!,#REF!,#REF!,#REF!</definedName>
    <definedName name="Z_975BA905_F175_11D2_860B_9E12BC07C71B_.wvu.Cols" hidden="1">#REF!,#REF!,#REF!</definedName>
    <definedName name="Z_975BA905_F175_11D2_860B_9E12BC07C71B_.wvu.PrintArea" hidden="1">#REF!</definedName>
    <definedName name="Z_975BA905_F175_11D2_860B_9E12BC07C71B_.wvu.PrintTitles" hidden="1">#REF!,#REF!</definedName>
    <definedName name="Z_975BA905_F175_11D2_860B_9E12BC07C71B_.wvu.Rows" hidden="1">#REF!</definedName>
    <definedName name="Z_975BA906_F175_11D2_860B_9E12BC07C71B_.wvu.Cols" hidden="1">#REF!,#REF!,#REF!</definedName>
    <definedName name="Z_975BA906_F175_11D2_860B_9E12BC07C71B_.wvu.PrintArea" hidden="1">#REF!</definedName>
    <definedName name="Z_975BA906_F175_11D2_860B_9E12BC07C71B_.wvu.PrintTitles" hidden="1">#REF!,#REF!</definedName>
    <definedName name="Z_975BA906_F175_11D2_860B_9E12BC07C71B_.wvu.Rows" hidden="1">#REF!,#REF!,#REF!,#REF!,#REF!,#REF!,#REF!,#REF!,#REF!,#REF!,#REF!,#REF!,#REF!</definedName>
    <definedName name="Z_975BA907_F175_11D2_860B_9E12BC07C71B_.wvu.Cols" hidden="1">#REF!,#REF!,#REF!</definedName>
    <definedName name="Z_975BA907_F175_11D2_860B_9E12BC07C71B_.wvu.PrintArea" hidden="1">#REF!</definedName>
    <definedName name="Z_975BA907_F175_11D2_860B_9E12BC07C71B_.wvu.PrintTitles" hidden="1">#REF!,#REF!</definedName>
    <definedName name="Z_975BA907_F175_11D2_860B_9E12BC07C71B_.wvu.Rows" hidden="1">#REF!</definedName>
    <definedName name="Z_975BA908_F175_11D2_860B_9E12BC07C71B_.wvu.Cols" hidden="1">#REF!,#REF!,#REF!</definedName>
    <definedName name="Z_975BA908_F175_11D2_860B_9E12BC07C71B_.wvu.PrintArea" hidden="1">#REF!</definedName>
    <definedName name="Z_975BA908_F175_11D2_860B_9E12BC07C71B_.wvu.PrintTitles" hidden="1">#REF!,#REF!</definedName>
    <definedName name="Z_975BA908_F175_11D2_860B_9E12BC07C71B_.wvu.Rows" hidden="1">#REF!,#REF!,#REF!,#REF!,#REF!,#REF!,#REF!,#REF!,#REF!,#REF!,#REF!,#REF!,#REF!,#REF!,#REF!,#REF!,#REF!,#REF!,#REF!</definedName>
    <definedName name="Z_D9FEE31D_41A3_11D2_860B_CAC74E393A92_.wvu.PrintArea" hidden="1">#REF!</definedName>
    <definedName name="Z_D9FEE31F_41A3_11D2_860B_CAC74E393A92_.wvu.PrintArea" hidden="1">#REF!</definedName>
    <definedName name="Z_D9FEE50F_41A3_11D2_860B_CAC74E393A92_.wvu.Cols" hidden="1">#REF!,#REF!,#REF!</definedName>
    <definedName name="Z_D9FEE50F_41A3_11D2_860B_CAC74E393A92_.wvu.PrintArea" hidden="1">#REF!</definedName>
    <definedName name="Z_D9FEE50F_41A3_11D2_860B_CAC74E393A92_.wvu.PrintTitles" hidden="1">#REF!,#REF!</definedName>
    <definedName name="Z_D9FEE50F_41A3_11D2_860B_CAC74E393A92_.wvu.Rows" hidden="1">#REF!</definedName>
    <definedName name="Z_D9FEE510_41A3_11D2_860B_CAC74E393A92_.wvu.Cols" hidden="1">#REF!,#REF!,#REF!</definedName>
    <definedName name="Z_D9FEE510_41A3_11D2_860B_CAC74E393A92_.wvu.PrintArea" hidden="1">#REF!</definedName>
    <definedName name="Z_D9FEE510_41A3_11D2_860B_CAC74E393A92_.wvu.PrintTitles" hidden="1">#REF!,#REF!</definedName>
    <definedName name="Z_D9FEE510_41A3_11D2_860B_CAC74E393A92_.wvu.Rows" hidden="1">#REF!,#REF!,#REF!,#REF!,#REF!,#REF!,#REF!,#REF!,#REF!,#REF!,#REF!,#REF!,#REF!</definedName>
    <definedName name="Z_D9FEE511_41A3_11D2_860B_CAC74E393A92_.wvu.Cols" hidden="1">#REF!,#REF!,#REF!</definedName>
    <definedName name="Z_D9FEE511_41A3_11D2_860B_CAC74E393A92_.wvu.PrintArea" hidden="1">#REF!</definedName>
    <definedName name="Z_D9FEE511_41A3_11D2_860B_CAC74E393A92_.wvu.PrintTitles" hidden="1">#REF!,#REF!</definedName>
    <definedName name="Z_D9FEE511_41A3_11D2_860B_CAC74E393A92_.wvu.Rows" hidden="1">#REF!</definedName>
    <definedName name="Z_D9FEE512_41A3_11D2_860B_CAC74E393A92_.wvu.Cols" hidden="1">#REF!,#REF!,#REF!</definedName>
    <definedName name="Z_D9FEE512_41A3_11D2_860B_CAC74E393A92_.wvu.PrintArea" hidden="1">#REF!</definedName>
    <definedName name="Z_D9FEE512_41A3_11D2_860B_CAC74E393A92_.wvu.PrintTitles" hidden="1">#REF!,#REF!</definedName>
    <definedName name="Z_D9FEE512_41A3_11D2_860B_CAC74E393A92_.wvu.Rows" hidden="1">#REF!,#REF!,#REF!,#REF!,#REF!,#REF!,#REF!,#REF!,#REF!,#REF!,#REF!,#REF!,#REF!,#REF!,#REF!,#REF!,#REF!,#REF!,#REF!</definedName>
    <definedName name="Z_D9FEE513_41A3_11D2_860B_CAC74E393A92_.wvu.Cols" hidden="1">#REF!,#REF!,#REF!</definedName>
    <definedName name="Z_D9FEE513_41A3_11D2_860B_CAC74E393A92_.wvu.PrintArea" hidden="1">#REF!</definedName>
    <definedName name="Z_D9FEE513_41A3_11D2_860B_CAC74E393A92_.wvu.PrintTitles" hidden="1">#REF!,#REF!</definedName>
    <definedName name="Z_D9FEE513_41A3_11D2_860B_CAC74E393A92_.wvu.Rows" hidden="1">#REF!</definedName>
    <definedName name="Z_D9FEE514_41A3_11D2_860B_CAC74E393A92_.wvu.Cols" hidden="1">#REF!,#REF!,#REF!</definedName>
    <definedName name="Z_D9FEE514_41A3_11D2_860B_CAC74E393A92_.wvu.PrintArea" hidden="1">#REF!</definedName>
    <definedName name="Z_D9FEE514_41A3_11D2_860B_CAC74E393A92_.wvu.PrintTitles" hidden="1">#REF!,#REF!</definedName>
    <definedName name="Z_D9FEE514_41A3_11D2_860B_CAC74E393A92_.wvu.Rows" hidden="1">#REF!,#REF!,#REF!,#REF!,#REF!,#REF!,#REF!,#REF!,#REF!,#REF!,#REF!,#REF!,#REF!</definedName>
    <definedName name="Z_D9FEE515_41A3_11D2_860B_CAC74E393A92_.wvu.Cols" hidden="1">#REF!,#REF!,#REF!</definedName>
    <definedName name="Z_D9FEE515_41A3_11D2_860B_CAC74E393A92_.wvu.PrintArea" hidden="1">#REF!</definedName>
    <definedName name="Z_D9FEE515_41A3_11D2_860B_CAC74E393A92_.wvu.PrintTitles" hidden="1">#REF!,#REF!</definedName>
    <definedName name="Z_D9FEE515_41A3_11D2_860B_CAC74E393A92_.wvu.Rows" hidden="1">#REF!</definedName>
    <definedName name="Z_D9FEE516_41A3_11D2_860B_CAC74E393A92_.wvu.Cols" hidden="1">#REF!,#REF!,#REF!</definedName>
    <definedName name="Z_D9FEE516_41A3_11D2_860B_CAC74E393A92_.wvu.PrintArea" hidden="1">#REF!</definedName>
    <definedName name="Z_D9FEE516_41A3_11D2_860B_CAC74E393A92_.wvu.PrintTitles" hidden="1">#REF!,#REF!</definedName>
    <definedName name="Z_D9FEE516_41A3_11D2_860B_CAC74E393A92_.wvu.Rows" hidden="1">#REF!,#REF!,#REF!,#REF!,#REF!,#REF!,#REF!,#REF!,#REF!,#REF!,#REF!,#REF!,#REF!,#REF!,#REF!,#REF!,#REF!,#REF!,#REF!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17" i="2" l="1"/>
  <c r="Z128" i="2"/>
  <c r="Z124" i="2"/>
  <c r="Z121" i="2"/>
  <c r="Z118" i="2"/>
  <c r="Z127" i="2"/>
  <c r="Z125" i="2"/>
  <c r="Z123" i="2"/>
  <c r="Z119" i="2"/>
  <c r="Z122" i="2"/>
  <c r="Z120" i="2"/>
  <c r="Z126" i="2"/>
  <c r="Q117" i="2"/>
  <c r="Q124" i="2"/>
  <c r="Q119" i="2"/>
  <c r="Q128" i="2"/>
  <c r="Q121" i="2"/>
  <c r="Q122" i="2"/>
  <c r="Q127" i="2"/>
  <c r="Q118" i="2"/>
  <c r="Q123" i="2"/>
  <c r="Q125" i="2"/>
  <c r="Q120" i="2"/>
  <c r="Q126" i="2"/>
  <c r="V117" i="2" l="1"/>
  <c r="V124" i="2"/>
  <c r="V123" i="2"/>
  <c r="V128" i="2"/>
  <c r="V125" i="2"/>
  <c r="V119" i="2"/>
  <c r="V118" i="2"/>
  <c r="V121" i="2"/>
  <c r="V127" i="2"/>
  <c r="V122" i="2"/>
  <c r="V120" i="2"/>
  <c r="V126" i="2"/>
  <c r="AD117" i="2"/>
  <c r="AD128" i="2"/>
  <c r="AD119" i="2"/>
  <c r="AD125" i="2"/>
  <c r="AD124" i="2"/>
  <c r="AD121" i="2"/>
  <c r="AD127" i="2"/>
  <c r="AD123" i="2"/>
  <c r="AD118" i="2"/>
  <c r="AD122" i="2"/>
  <c r="AD120" i="2"/>
  <c r="AD126" i="2"/>
  <c r="AA117" i="2"/>
  <c r="AA127" i="2"/>
  <c r="AA118" i="2"/>
  <c r="AA128" i="2"/>
  <c r="AA119" i="2"/>
  <c r="AA124" i="2"/>
  <c r="AA121" i="2"/>
  <c r="AA123" i="2"/>
  <c r="AA125" i="2"/>
  <c r="AA122" i="2"/>
  <c r="AA120" i="2"/>
  <c r="AA126" i="2"/>
  <c r="S117" i="2"/>
  <c r="S119" i="2"/>
  <c r="S124" i="2"/>
  <c r="S128" i="2"/>
  <c r="S123" i="2"/>
  <c r="S118" i="2"/>
  <c r="S125" i="2"/>
  <c r="S127" i="2"/>
  <c r="S121" i="2"/>
  <c r="S122" i="2"/>
  <c r="S120" i="2"/>
  <c r="S126" i="2"/>
  <c r="R117" i="2"/>
  <c r="R124" i="2"/>
  <c r="R119" i="2"/>
  <c r="R128" i="2"/>
  <c r="R121" i="2"/>
  <c r="R123" i="2"/>
  <c r="R122" i="2"/>
  <c r="R125" i="2"/>
  <c r="R127" i="2"/>
  <c r="R118" i="2"/>
  <c r="R120" i="2"/>
  <c r="R126" i="2"/>
  <c r="AB117" i="2"/>
  <c r="AB124" i="2"/>
  <c r="AB128" i="2"/>
  <c r="AB119" i="2"/>
  <c r="AB127" i="2"/>
  <c r="AB123" i="2"/>
  <c r="AB125" i="2"/>
  <c r="AB121" i="2"/>
  <c r="AB118" i="2"/>
  <c r="AB122" i="2"/>
  <c r="AB120" i="2"/>
  <c r="AB126" i="2"/>
  <c r="P117" i="2"/>
  <c r="P119" i="2"/>
  <c r="P124" i="2"/>
  <c r="P128" i="2"/>
  <c r="P121" i="2"/>
  <c r="P125" i="2"/>
  <c r="P123" i="2"/>
  <c r="P122" i="2"/>
  <c r="P127" i="2"/>
  <c r="P118" i="2"/>
  <c r="P120" i="2"/>
  <c r="P126" i="2"/>
  <c r="K117" i="2"/>
  <c r="K124" i="2"/>
  <c r="K123" i="2"/>
  <c r="K128" i="2"/>
  <c r="K125" i="2"/>
  <c r="K118" i="2"/>
  <c r="K127" i="2"/>
  <c r="K119" i="2"/>
  <c r="K121" i="2"/>
  <c r="K122" i="2"/>
  <c r="K120" i="2"/>
  <c r="K126" i="2"/>
  <c r="C117" i="2"/>
  <c r="C124" i="2"/>
  <c r="C128" i="2"/>
  <c r="C119" i="2"/>
  <c r="C122" i="2"/>
  <c r="C118" i="2"/>
  <c r="C125" i="2"/>
  <c r="C121" i="2"/>
  <c r="C123" i="2"/>
  <c r="C127" i="2"/>
  <c r="C120" i="2"/>
  <c r="C126" i="2"/>
  <c r="X117" i="2"/>
  <c r="X128" i="2"/>
  <c r="X124" i="2"/>
  <c r="X127" i="2"/>
  <c r="X119" i="2"/>
  <c r="X121" i="2"/>
  <c r="X123" i="2"/>
  <c r="X122" i="2"/>
  <c r="X118" i="2"/>
  <c r="X125" i="2"/>
  <c r="X120" i="2"/>
  <c r="X126" i="2"/>
  <c r="AH117" i="2"/>
  <c r="AH124" i="2"/>
  <c r="AH119" i="2"/>
  <c r="AH121" i="2"/>
  <c r="AH125" i="2"/>
  <c r="AH123" i="2"/>
  <c r="AH118" i="2"/>
  <c r="AH128" i="2"/>
  <c r="AH127" i="2"/>
  <c r="AH122" i="2"/>
  <c r="AH120" i="2"/>
  <c r="AH126" i="2"/>
  <c r="T117" i="2"/>
  <c r="T124" i="2"/>
  <c r="T128" i="2"/>
  <c r="T118" i="2"/>
  <c r="T127" i="2"/>
  <c r="T125" i="2"/>
  <c r="T119" i="2"/>
  <c r="T123" i="2"/>
  <c r="T122" i="2"/>
  <c r="T121" i="2"/>
  <c r="T120" i="2"/>
  <c r="T126" i="2"/>
  <c r="AC117" i="2"/>
  <c r="AC124" i="2"/>
  <c r="AC118" i="2"/>
  <c r="AC125" i="2"/>
  <c r="AC119" i="2"/>
  <c r="AC127" i="2"/>
  <c r="AC128" i="2"/>
  <c r="AC121" i="2"/>
  <c r="AC122" i="2"/>
  <c r="AC123" i="2"/>
  <c r="AC120" i="2"/>
  <c r="AC126" i="2"/>
  <c r="AE117" i="2"/>
  <c r="AE124" i="2"/>
  <c r="AE128" i="2"/>
  <c r="AE119" i="2"/>
  <c r="AE123" i="2"/>
  <c r="AE118" i="2"/>
  <c r="AE125" i="2"/>
  <c r="AE121" i="2"/>
  <c r="AE127" i="2"/>
  <c r="AE122" i="2"/>
  <c r="AE120" i="2"/>
  <c r="AE126" i="2"/>
  <c r="Y117" i="2"/>
  <c r="Y128" i="2"/>
  <c r="Y124" i="2"/>
  <c r="Y121" i="2"/>
  <c r="Y119" i="2"/>
  <c r="Y118" i="2"/>
  <c r="Y127" i="2"/>
  <c r="Y125" i="2"/>
  <c r="Y122" i="2"/>
  <c r="Y123" i="2"/>
  <c r="Y120" i="2"/>
  <c r="Y126" i="2"/>
  <c r="W117" i="2"/>
  <c r="W124" i="2"/>
  <c r="W123" i="2"/>
  <c r="W121" i="2"/>
  <c r="W127" i="2"/>
  <c r="W119" i="2"/>
  <c r="W128" i="2"/>
  <c r="W125" i="2"/>
  <c r="W118" i="2"/>
  <c r="W122" i="2"/>
  <c r="W120" i="2"/>
  <c r="W126" i="2"/>
  <c r="N117" i="2"/>
  <c r="N119" i="2"/>
  <c r="N118" i="2"/>
  <c r="N124" i="2"/>
  <c r="N128" i="2"/>
  <c r="N123" i="2"/>
  <c r="N121" i="2"/>
  <c r="N125" i="2"/>
  <c r="N127" i="2"/>
  <c r="N122" i="2"/>
  <c r="N120" i="2"/>
  <c r="N126" i="2"/>
  <c r="AG117" i="2"/>
  <c r="AG124" i="2"/>
  <c r="AG127" i="2"/>
  <c r="AG125" i="2"/>
  <c r="AG119" i="2"/>
  <c r="AG128" i="2"/>
  <c r="AG118" i="2"/>
  <c r="AG123" i="2"/>
  <c r="AG121" i="2"/>
  <c r="AG122" i="2"/>
  <c r="AG120" i="2"/>
  <c r="AG126" i="2"/>
  <c r="F117" i="2"/>
  <c r="F124" i="2"/>
  <c r="F127" i="2"/>
  <c r="F119" i="2"/>
  <c r="F128" i="2"/>
  <c r="F121" i="2"/>
  <c r="F123" i="2"/>
  <c r="F118" i="2"/>
  <c r="F125" i="2"/>
  <c r="F122" i="2"/>
  <c r="F120" i="2"/>
  <c r="F126" i="2"/>
  <c r="O117" i="2"/>
  <c r="O124" i="2"/>
  <c r="O128" i="2"/>
  <c r="O121" i="2"/>
  <c r="O119" i="2"/>
  <c r="O125" i="2"/>
  <c r="O118" i="2"/>
  <c r="O123" i="2"/>
  <c r="O127" i="2"/>
  <c r="O122" i="2"/>
  <c r="O120" i="2"/>
  <c r="O126" i="2"/>
  <c r="U117" i="2"/>
  <c r="U124" i="2"/>
  <c r="U121" i="2"/>
  <c r="U128" i="2"/>
  <c r="U123" i="2"/>
  <c r="U125" i="2"/>
  <c r="U127" i="2"/>
  <c r="U118" i="2"/>
  <c r="U122" i="2"/>
  <c r="U119" i="2"/>
  <c r="U120" i="2"/>
  <c r="U126" i="2"/>
  <c r="AF117" i="2"/>
  <c r="AF128" i="2"/>
  <c r="AF124" i="2"/>
  <c r="AF123" i="2"/>
  <c r="AF118" i="2"/>
  <c r="AF119" i="2"/>
  <c r="AF125" i="2"/>
  <c r="AF127" i="2"/>
  <c r="AF121" i="2"/>
  <c r="AF122" i="2"/>
  <c r="AF120" i="2"/>
  <c r="AF126" i="2"/>
  <c r="AI117" i="2" l="1"/>
  <c r="AI123" i="2"/>
  <c r="AI128" i="2"/>
  <c r="AI118" i="2"/>
  <c r="AI119" i="2"/>
  <c r="AI124" i="2"/>
  <c r="AI125" i="2"/>
  <c r="AI121" i="2"/>
  <c r="AI127" i="2"/>
  <c r="AI122" i="2"/>
  <c r="AI120" i="2"/>
  <c r="AI126" i="2"/>
  <c r="I117" i="2"/>
  <c r="I124" i="2"/>
  <c r="I128" i="2"/>
  <c r="I119" i="2"/>
  <c r="I127" i="2"/>
  <c r="I123" i="2"/>
  <c r="I118" i="2"/>
  <c r="I121" i="2"/>
  <c r="I125" i="2"/>
  <c r="I122" i="2"/>
  <c r="I120" i="2"/>
  <c r="I126" i="2"/>
  <c r="J117" i="2"/>
  <c r="J124" i="2"/>
  <c r="J128" i="2"/>
  <c r="J123" i="2"/>
  <c r="J119" i="2"/>
  <c r="J121" i="2"/>
  <c r="J127" i="2"/>
  <c r="J125" i="2"/>
  <c r="J118" i="2"/>
  <c r="J122" i="2"/>
  <c r="J120" i="2"/>
  <c r="J126" i="2"/>
  <c r="AJ117" i="2"/>
  <c r="AJ119" i="2"/>
  <c r="AJ124" i="2"/>
  <c r="AJ128" i="2"/>
  <c r="AJ127" i="2"/>
  <c r="AJ123" i="2"/>
  <c r="AJ121" i="2"/>
  <c r="AJ125" i="2"/>
  <c r="AJ118" i="2"/>
  <c r="AJ122" i="2"/>
  <c r="AJ120" i="2"/>
  <c r="AJ130" i="2"/>
  <c r="AJ126" i="2"/>
  <c r="G117" i="2"/>
  <c r="G124" i="2"/>
  <c r="G128" i="2"/>
  <c r="G123" i="2"/>
  <c r="G127" i="2"/>
  <c r="G119" i="2"/>
  <c r="G121" i="2"/>
  <c r="G118" i="2"/>
  <c r="G125" i="2"/>
  <c r="G122" i="2"/>
  <c r="G120" i="2"/>
  <c r="G126" i="2"/>
  <c r="D117" i="2"/>
  <c r="D124" i="2"/>
  <c r="D119" i="2"/>
  <c r="D128" i="2"/>
  <c r="D125" i="2"/>
  <c r="D127" i="2"/>
  <c r="D118" i="2"/>
  <c r="D123" i="2"/>
  <c r="D121" i="2"/>
  <c r="D122" i="2"/>
  <c r="D120" i="2"/>
  <c r="D126" i="2"/>
  <c r="AK117" i="2"/>
  <c r="AK129" i="2"/>
  <c r="AK128" i="2"/>
  <c r="AK119" i="2"/>
  <c r="AK123" i="2"/>
  <c r="AK125" i="2"/>
  <c r="AK118" i="2"/>
  <c r="AK127" i="2"/>
  <c r="AK124" i="2"/>
  <c r="AK121" i="2"/>
  <c r="AK122" i="2"/>
  <c r="AK120" i="2"/>
  <c r="AK126" i="2"/>
  <c r="AK130" i="2"/>
  <c r="AL117" i="2"/>
  <c r="AL129" i="2"/>
  <c r="AL128" i="2"/>
  <c r="AL124" i="2"/>
  <c r="AL118" i="2"/>
  <c r="AL121" i="2"/>
  <c r="AL127" i="2"/>
  <c r="AL125" i="2"/>
  <c r="AL123" i="2"/>
  <c r="AL122" i="2"/>
  <c r="AL119" i="2"/>
  <c r="AL120" i="2"/>
  <c r="AL130" i="2"/>
  <c r="AL126" i="2"/>
  <c r="H117" i="2"/>
  <c r="H123" i="2"/>
  <c r="H125" i="2"/>
  <c r="H118" i="2"/>
  <c r="H124" i="2"/>
  <c r="H128" i="2"/>
  <c r="H127" i="2"/>
  <c r="H119" i="2"/>
  <c r="H121" i="2"/>
  <c r="H122" i="2"/>
  <c r="H120" i="2"/>
  <c r="H126" i="2"/>
  <c r="L117" i="2"/>
  <c r="L124" i="2"/>
  <c r="L119" i="2"/>
  <c r="L127" i="2"/>
  <c r="L118" i="2"/>
  <c r="L128" i="2"/>
  <c r="L123" i="2"/>
  <c r="L125" i="2"/>
  <c r="L121" i="2"/>
  <c r="L122" i="2"/>
  <c r="L120" i="2"/>
  <c r="L126" i="2"/>
  <c r="E117" i="2"/>
  <c r="E124" i="2"/>
  <c r="E128" i="2"/>
  <c r="E123" i="2"/>
  <c r="E118" i="2"/>
  <c r="E119" i="2"/>
  <c r="E125" i="2"/>
  <c r="E127" i="2"/>
  <c r="E121" i="2"/>
  <c r="E122" i="2"/>
  <c r="E120" i="2"/>
  <c r="E126" i="2"/>
  <c r="M117" i="2"/>
  <c r="M124" i="2"/>
  <c r="M119" i="2"/>
  <c r="M128" i="2"/>
  <c r="M121" i="2"/>
  <c r="M118" i="2"/>
  <c r="M122" i="2"/>
  <c r="M123" i="2"/>
  <c r="M125" i="2"/>
  <c r="M127" i="2"/>
  <c r="M120" i="2"/>
  <c r="M126" i="2"/>
  <c r="AM117" i="2" l="1"/>
  <c r="AM124" i="2"/>
  <c r="AM128" i="2"/>
  <c r="AM129" i="2"/>
  <c r="AM127" i="2"/>
  <c r="AM119" i="2"/>
  <c r="AM123" i="2"/>
  <c r="AM121" i="2"/>
  <c r="AM125" i="2"/>
  <c r="AM118" i="2"/>
  <c r="AM122" i="2"/>
  <c r="AM120" i="2"/>
  <c r="AM126" i="2"/>
  <c r="AM130" i="2"/>
</calcChain>
</file>

<file path=xl/sharedStrings.xml><?xml version="1.0" encoding="utf-8"?>
<sst xmlns="http://schemas.openxmlformats.org/spreadsheetml/2006/main" count="195" uniqueCount="35">
  <si>
    <t>.</t>
  </si>
  <si>
    <t>AHV</t>
  </si>
  <si>
    <t>EL zur AHV</t>
  </si>
  <si>
    <t>IV</t>
  </si>
  <si>
    <t>EL zur IV</t>
  </si>
  <si>
    <t>BV</t>
  </si>
  <si>
    <t>KV</t>
  </si>
  <si>
    <t>UV</t>
  </si>
  <si>
    <t>EO</t>
  </si>
  <si>
    <t>ALV</t>
  </si>
  <si>
    <t>AVS</t>
  </si>
  <si>
    <t>PC à l’AVS</t>
  </si>
  <si>
    <t>AI</t>
  </si>
  <si>
    <t>PC à l’AI</t>
  </si>
  <si>
    <t>PP</t>
  </si>
  <si>
    <t>AA</t>
  </si>
  <si>
    <t>AMal</t>
  </si>
  <si>
    <t>APC</t>
  </si>
  <si>
    <t>AC</t>
  </si>
  <si>
    <t>Dépenses</t>
  </si>
  <si>
    <t>Ausgaben</t>
  </si>
  <si>
    <t>Absolut</t>
  </si>
  <si>
    <t>Anteil</t>
  </si>
  <si>
    <t>APG</t>
  </si>
  <si>
    <t>ÜL</t>
  </si>
  <si>
    <t>CPG</t>
  </si>
  <si>
    <t>CEE</t>
  </si>
  <si>
    <t>–</t>
  </si>
  <si>
    <t>Ptra</t>
  </si>
  <si>
    <t>GRSV 8
Entwicklung der Ausgabenanteile</t>
  </si>
  <si>
    <t>PC</t>
  </si>
  <si>
    <t>EL</t>
  </si>
  <si>
    <t>FamZ</t>
  </si>
  <si>
    <t>AFam</t>
  </si>
  <si>
    <t>CGAS 8
Evolution des parts dans les dépenses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</si>
</sst>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_-* #,##0.00_-;\-* #,##0.00_-;_-* &quot;-&quot;??_-;_-@_-"/>
    <numFmt numFmtId="165" formatCode="#,##0."/>
    <numFmt numFmtId="166" formatCode="&quot;£&quot;#,##0;[Red]\-&quot;£&quot;#,##0"/>
    <numFmt numFmtId="167" formatCode="&quot;£&quot;#,##0.00;[Red]\-&quot;£&quot;#,##0.00"/>
    <numFmt numFmtId="168" formatCode="&quot;$&quot;#."/>
    <numFmt numFmtId="169" formatCode="#.00"/>
    <numFmt numFmtId="170" formatCode="General_)"/>
    <numFmt numFmtId="171" formatCode="0.00000%"/>
    <numFmt numFmtId="172" formatCode="_ * #,##0.0000_ ;_ * \-#,##0.0000_ ;_ * &quot;-&quot;??_ ;_ @_ "/>
  </numFmts>
  <fonts count="15">
    <font>
      <sz val="11"/>
      <color theme="1"/>
      <name val="Arial"/>
      <family val="2"/>
    </font>
    <font>
      <sz val="12"/>
      <name val="55 Helvetica Roman"/>
    </font>
    <font>
      <sz val="12"/>
      <name val="Arial"/>
      <family val="2"/>
    </font>
    <font>
      <sz val="10"/>
      <name val="Geneva"/>
    </font>
    <font>
      <sz val="10"/>
      <name val="Arial"/>
      <family val="2"/>
    </font>
    <font>
      <sz val="1"/>
      <color indexed="8"/>
      <name val="Courier"/>
      <family val="3"/>
    </font>
    <font>
      <sz val="10"/>
      <name val="MS Sans Serif"/>
      <family val="2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name val="Courier"/>
      <family val="3"/>
    </font>
    <font>
      <sz val="11"/>
      <color theme="1"/>
      <name val="Arial"/>
      <family val="2"/>
    </font>
    <font>
      <b/>
      <sz val="14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double">
        <color indexed="64"/>
      </top>
      <bottom/>
      <diagonal/>
    </border>
  </borders>
  <cellStyleXfs count="22">
    <xf numFmtId="0" fontId="0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5" fillId="0" borderId="0">
      <protection locked="0"/>
    </xf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5" fillId="0" borderId="0">
      <protection locked="0"/>
    </xf>
    <xf numFmtId="0" fontId="5" fillId="0" borderId="0">
      <protection locked="0"/>
    </xf>
    <xf numFmtId="169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170" fontId="7" fillId="0" borderId="0"/>
    <xf numFmtId="170" fontId="8" fillId="0" borderId="0" applyNumberFormat="0" applyBorder="0" applyAlignment="0"/>
    <xf numFmtId="170" fontId="8" fillId="0" borderId="0" applyNumberFormat="0" applyBorder="0" applyAlignment="0"/>
    <xf numFmtId="0" fontId="5" fillId="0" borderId="1">
      <protection locked="0"/>
    </xf>
    <xf numFmtId="0" fontId="9" fillId="0" borderId="0"/>
    <xf numFmtId="0" fontId="4" fillId="0" borderId="0"/>
    <xf numFmtId="170" fontId="11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8">
    <xf numFmtId="0" fontId="0" fillId="0" borderId="0" xfId="0"/>
    <xf numFmtId="9" fontId="10" fillId="0" borderId="0" xfId="20" applyFont="1" applyFill="1" applyBorder="1"/>
    <xf numFmtId="172" fontId="4" fillId="0" borderId="0" xfId="21" applyNumberFormat="1" applyFont="1" applyFill="1" applyBorder="1"/>
    <xf numFmtId="172" fontId="4" fillId="0" borderId="0" xfId="21" applyNumberFormat="1" applyFont="1" applyFill="1" applyBorder="1" applyAlignment="1">
      <alignment horizontal="right"/>
    </xf>
    <xf numFmtId="0" fontId="13" fillId="0" borderId="0" xfId="1" applyFont="1" applyAlignment="1">
      <alignment horizontal="left" vertical="top" wrapText="1"/>
    </xf>
    <xf numFmtId="0" fontId="2" fillId="0" borderId="0" xfId="1" applyFont="1"/>
    <xf numFmtId="44" fontId="2" fillId="0" borderId="0" xfId="1" applyNumberFormat="1" applyFont="1"/>
    <xf numFmtId="0" fontId="4" fillId="0" borderId="0" xfId="1" applyFont="1"/>
    <xf numFmtId="0" fontId="10" fillId="0" borderId="0" xfId="1" applyFont="1"/>
    <xf numFmtId="3" fontId="10" fillId="0" borderId="0" xfId="1" applyNumberFormat="1" applyFont="1"/>
    <xf numFmtId="3" fontId="4" fillId="0" borderId="0" xfId="1" applyNumberFormat="1" applyFont="1"/>
    <xf numFmtId="0" fontId="4" fillId="0" borderId="0" xfId="2" applyFont="1" applyAlignment="1">
      <alignment horizontal="left"/>
    </xf>
    <xf numFmtId="0" fontId="4" fillId="0" borderId="0" xfId="2" applyFont="1" applyAlignment="1">
      <alignment horizontal="left" vertical="top"/>
    </xf>
    <xf numFmtId="3" fontId="4" fillId="0" borderId="0" xfId="1" applyNumberFormat="1" applyFont="1" applyAlignment="1">
      <alignment horizontal="right"/>
    </xf>
    <xf numFmtId="171" fontId="2" fillId="0" borderId="0" xfId="1" applyNumberFormat="1" applyFont="1"/>
    <xf numFmtId="0" fontId="14" fillId="0" borderId="0" xfId="0" applyFont="1"/>
    <xf numFmtId="0" fontId="4" fillId="0" borderId="0" xfId="0" applyFont="1"/>
    <xf numFmtId="0" fontId="1" fillId="0" borderId="0" xfId="1"/>
  </cellXfs>
  <cellStyles count="22">
    <cellStyle name="Comma0" xfId="5" xr:uid="{00000000-0005-0000-0000-000000000000}"/>
    <cellStyle name="Currency [0]_FRAMAT" xfId="6" xr:uid="{00000000-0005-0000-0000-000001000000}"/>
    <cellStyle name="Currency_FRAMAT" xfId="7" xr:uid="{00000000-0005-0000-0000-000002000000}"/>
    <cellStyle name="Currency0" xfId="8" xr:uid="{00000000-0005-0000-0000-000003000000}"/>
    <cellStyle name="Date" xfId="9" xr:uid="{00000000-0005-0000-0000-000004000000}"/>
    <cellStyle name="Dezimal 2" xfId="4" xr:uid="{00000000-0005-0000-0000-000005000000}"/>
    <cellStyle name="Fixed" xfId="10" xr:uid="{00000000-0005-0000-0000-000006000000}"/>
    <cellStyle name="Heading 1" xfId="11" xr:uid="{00000000-0005-0000-0000-000007000000}"/>
    <cellStyle name="Heading 2" xfId="12" xr:uid="{00000000-0005-0000-0000-000008000000}"/>
    <cellStyle name="Komma" xfId="21" builtinId="3"/>
    <cellStyle name="Normal_%GDP" xfId="19" xr:uid="{00000000-0005-0000-0000-00000A000000}"/>
    <cellStyle name="Prozent" xfId="20" builtinId="5"/>
    <cellStyle name="Prozent 2" xfId="3" xr:uid="{00000000-0005-0000-0000-00000C000000}"/>
    <cellStyle name="Sbold" xfId="13" xr:uid="{00000000-0005-0000-0000-00000D000000}"/>
    <cellStyle name="Snorm" xfId="14" xr:uid="{00000000-0005-0000-0000-00000E000000}"/>
    <cellStyle name="socxn" xfId="15" xr:uid="{00000000-0005-0000-0000-00000F000000}"/>
    <cellStyle name="Standard" xfId="0" builtinId="0"/>
    <cellStyle name="Standard 2" xfId="1" xr:uid="{00000000-0005-0000-0000-000011000000}"/>
    <cellStyle name="Standard 2 2" xfId="18" xr:uid="{00000000-0005-0000-0000-000012000000}"/>
    <cellStyle name="Standard 3" xfId="17" xr:uid="{00000000-0005-0000-0000-000013000000}"/>
    <cellStyle name="Standard_T 01.1 97Daten" xfId="2" xr:uid="{00000000-0005-0000-0000-000014000000}"/>
    <cellStyle name="Total" xfId="16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GRSV_CGAS_8!$A$118:$B$118</c:f>
              <c:strCache>
                <c:ptCount val="2"/>
                <c:pt idx="0">
                  <c:v>AVS</c:v>
                </c:pt>
                <c:pt idx="1">
                  <c:v>AHV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4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GRSV_CGAS_8!$C$100:$AM$100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GRSV_CGAS_8!$C$118:$AM$118</c:f>
              <c:numCache>
                <c:formatCode>_ * #,##0.0000_ ;_ * \-#,##0.0000_ ;_ * "-"??_ ;_ @_ </c:formatCode>
                <c:ptCount val="37"/>
                <c:pt idx="0">
                  <c:v>0.34364007506326988</c:v>
                </c:pt>
                <c:pt idx="1">
                  <c:v>0.34079783505859501</c:v>
                </c:pt>
                <c:pt idx="2">
                  <c:v>0.33158069644408822</c:v>
                </c:pt>
                <c:pt idx="3">
                  <c:v>0.32721404744899296</c:v>
                </c:pt>
                <c:pt idx="4">
                  <c:v>0.31571657256797847</c:v>
                </c:pt>
                <c:pt idx="5">
                  <c:v>0.30155160995797087</c:v>
                </c:pt>
                <c:pt idx="6">
                  <c:v>0.29721604427439213</c:v>
                </c:pt>
                <c:pt idx="7">
                  <c:v>0.29497871437343748</c:v>
                </c:pt>
                <c:pt idx="8">
                  <c:v>0.29609179536198321</c:v>
                </c:pt>
                <c:pt idx="9">
                  <c:v>0.28592305562012116</c:v>
                </c:pt>
                <c:pt idx="10">
                  <c:v>0.28083123364432011</c:v>
                </c:pt>
                <c:pt idx="11">
                  <c:v>0.28600428674715589</c:v>
                </c:pt>
                <c:pt idx="12">
                  <c:v>0.28585804327739073</c:v>
                </c:pt>
                <c:pt idx="13">
                  <c:v>0.28410977334875898</c:v>
                </c:pt>
                <c:pt idx="14">
                  <c:v>0.28410006778747876</c:v>
                </c:pt>
                <c:pt idx="15">
                  <c:v>0.27732042002402185</c:v>
                </c:pt>
                <c:pt idx="16">
                  <c:v>0.27576088441180419</c:v>
                </c:pt>
                <c:pt idx="17">
                  <c:v>0.26633112302805978</c:v>
                </c:pt>
                <c:pt idx="18">
                  <c:v>0.26690664813273918</c:v>
                </c:pt>
                <c:pt idx="19">
                  <c:v>0.26688209554474274</c:v>
                </c:pt>
                <c:pt idx="20">
                  <c:v>0.27373256832068676</c:v>
                </c:pt>
                <c:pt idx="21">
                  <c:v>0.27231411498011826</c:v>
                </c:pt>
                <c:pt idx="22">
                  <c:v>0.26819282152055568</c:v>
                </c:pt>
                <c:pt idx="23">
                  <c:v>0.265549959006183</c:v>
                </c:pt>
                <c:pt idx="24">
                  <c:v>0.27428609431610695</c:v>
                </c:pt>
                <c:pt idx="25">
                  <c:v>0.26668686171659167</c:v>
                </c:pt>
                <c:pt idx="26">
                  <c:v>0.26657279642033233</c:v>
                </c:pt>
                <c:pt idx="27">
                  <c:v>0.26720781566400009</c:v>
                </c:pt>
                <c:pt idx="28">
                  <c:v>0.26445729352427388</c:v>
                </c:pt>
                <c:pt idx="29">
                  <c:v>0.26661272879701065</c:v>
                </c:pt>
                <c:pt idx="30">
                  <c:v>0.26687430437143767</c:v>
                </c:pt>
                <c:pt idx="31">
                  <c:v>0.26185336634446527</c:v>
                </c:pt>
                <c:pt idx="32">
                  <c:v>0.27235286924231877</c:v>
                </c:pt>
                <c:pt idx="33">
                  <c:v>0.25221339025974843</c:v>
                </c:pt>
                <c:pt idx="34">
                  <c:v>0.25266999178600003</c:v>
                </c:pt>
                <c:pt idx="35">
                  <c:v>0.26633865582857119</c:v>
                </c:pt>
                <c:pt idx="36">
                  <c:v>0.26738753130125392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6-4D67-8F15-A9BA3C3AE5FC}"/>
            </c:ext>
          </c:extLst>
        </c:ser>
        <c:ser>
          <c:idx val="1"/>
          <c:order val="1"/>
          <c:tx>
            <c:strRef>
              <c:f>GRSV_CGAS_8!$A$119:$B$119</c:f>
              <c:strCache>
                <c:ptCount val="2"/>
                <c:pt idx="0">
                  <c:v>PC à l’AVS</c:v>
                </c:pt>
                <c:pt idx="1">
                  <c:v>EL zur AHV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51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GRSV_CGAS_8!$C$100:$AM$100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GRSV_CGAS_8!$C$119:$AM$119</c:f>
              <c:numCache>
                <c:formatCode>_ * #,##0.0000_ ;_ * \-#,##0.0000_ ;_ * "-"??_ ;_ @_ </c:formatCode>
                <c:ptCount val="37"/>
                <c:pt idx="0">
                  <c:v>1.8434948356171359E-2</c:v>
                </c:pt>
                <c:pt idx="1">
                  <c:v>1.873297257087058E-2</c:v>
                </c:pt>
                <c:pt idx="2">
                  <c:v>1.9093465198281329E-2</c:v>
                </c:pt>
                <c:pt idx="3">
                  <c:v>2.0073847191553258E-2</c:v>
                </c:pt>
                <c:pt idx="4">
                  <c:v>2.0509014287704842E-2</c:v>
                </c:pt>
                <c:pt idx="5">
                  <c:v>2.0881668630451711E-2</c:v>
                </c:pt>
                <c:pt idx="6">
                  <c:v>1.9878381714748032E-2</c:v>
                </c:pt>
                <c:pt idx="7">
                  <c:v>1.9785279984143946E-2</c:v>
                </c:pt>
                <c:pt idx="8">
                  <c:v>1.9031907176750254E-2</c:v>
                </c:pt>
                <c:pt idx="9">
                  <c:v>1.5278298232782647E-2</c:v>
                </c:pt>
                <c:pt idx="10">
                  <c:v>1.4980480779459149E-2</c:v>
                </c:pt>
                <c:pt idx="11">
                  <c:v>1.520458783790845E-2</c:v>
                </c:pt>
                <c:pt idx="12">
                  <c:v>1.5020545696428718E-2</c:v>
                </c:pt>
                <c:pt idx="13">
                  <c:v>1.4768606071394182E-2</c:v>
                </c:pt>
                <c:pt idx="14">
                  <c:v>1.4091481228157777E-2</c:v>
                </c:pt>
                <c:pt idx="15">
                  <c:v>1.4533567348647946E-2</c:v>
                </c:pt>
                <c:pt idx="16">
                  <c:v>1.4464771167422496E-2</c:v>
                </c:pt>
                <c:pt idx="17">
                  <c:v>1.445262863888711E-2</c:v>
                </c:pt>
                <c:pt idx="18">
                  <c:v>1.4444721525074353E-2</c:v>
                </c:pt>
                <c:pt idx="19">
                  <c:v>1.4581719834978364E-2</c:v>
                </c:pt>
                <c:pt idx="20">
                  <c:v>1.5017441318715895E-2</c:v>
                </c:pt>
                <c:pt idx="21">
                  <c:v>1.66523644291105E-2</c:v>
                </c:pt>
                <c:pt idx="22">
                  <c:v>1.65596541337555E-2</c:v>
                </c:pt>
                <c:pt idx="23">
                  <c:v>1.6856907208791589E-2</c:v>
                </c:pt>
                <c:pt idx="24">
                  <c:v>1.7580789226747592E-2</c:v>
                </c:pt>
                <c:pt idx="25">
                  <c:v>1.7352923065544888E-2</c:v>
                </c:pt>
                <c:pt idx="26">
                  <c:v>1.7368479000773259E-2</c:v>
                </c:pt>
                <c:pt idx="27">
                  <c:v>1.7733142557650669E-2</c:v>
                </c:pt>
                <c:pt idx="28">
                  <c:v>1.7605566283226935E-2</c:v>
                </c:pt>
                <c:pt idx="29">
                  <c:v>1.7906519120637735E-2</c:v>
                </c:pt>
                <c:pt idx="30">
                  <c:v>1.7918560975230612E-2</c:v>
                </c:pt>
                <c:pt idx="31">
                  <c:v>1.7571561463544542E-2</c:v>
                </c:pt>
                <c:pt idx="32">
                  <c:v>1.840138703971092E-2</c:v>
                </c:pt>
                <c:pt idx="33">
                  <c:v>1.7376142926181695E-2</c:v>
                </c:pt>
                <c:pt idx="34">
                  <c:v>1.698186121067137E-2</c:v>
                </c:pt>
                <c:pt idx="35">
                  <c:v>1.7659923368297047E-2</c:v>
                </c:pt>
                <c:pt idx="36">
                  <c:v>1.7815665026968117E-2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16-4D67-8F15-A9BA3C3AE5FC}"/>
            </c:ext>
          </c:extLst>
        </c:ser>
        <c:ser>
          <c:idx val="2"/>
          <c:order val="2"/>
          <c:tx>
            <c:strRef>
              <c:f>GRSV_CGAS_8!$A$120:$B$120</c:f>
              <c:strCache>
                <c:ptCount val="2"/>
                <c:pt idx="0">
                  <c:v>AI</c:v>
                </c:pt>
                <c:pt idx="1">
                  <c:v>IV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62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GRSV_CGAS_8!$C$100:$AM$100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GRSV_CGAS_8!$C$120:$AM$120</c:f>
              <c:numCache>
                <c:formatCode>_ * #,##0.0000_ ;_ * \-#,##0.0000_ ;_ * "-"??_ ;_ @_ </c:formatCode>
                <c:ptCount val="37"/>
                <c:pt idx="0">
                  <c:v>7.2525896570572984E-2</c:v>
                </c:pt>
                <c:pt idx="1">
                  <c:v>7.3229076404092902E-2</c:v>
                </c:pt>
                <c:pt idx="2">
                  <c:v>7.3312609561133238E-2</c:v>
                </c:pt>
                <c:pt idx="3">
                  <c:v>7.3792141123342689E-2</c:v>
                </c:pt>
                <c:pt idx="4">
                  <c:v>7.4064493504129414E-2</c:v>
                </c:pt>
                <c:pt idx="5">
                  <c:v>7.4648187629699603E-2</c:v>
                </c:pt>
                <c:pt idx="6">
                  <c:v>7.7214156781134011E-2</c:v>
                </c:pt>
                <c:pt idx="7">
                  <c:v>8.0756206101987152E-2</c:v>
                </c:pt>
                <c:pt idx="8">
                  <c:v>8.2487530607065374E-2</c:v>
                </c:pt>
                <c:pt idx="9">
                  <c:v>8.4257518214658933E-2</c:v>
                </c:pt>
                <c:pt idx="10">
                  <c:v>8.3283163114673167E-2</c:v>
                </c:pt>
                <c:pt idx="11">
                  <c:v>8.5272102998475693E-2</c:v>
                </c:pt>
                <c:pt idx="12">
                  <c:v>8.7276602662240479E-2</c:v>
                </c:pt>
                <c:pt idx="13">
                  <c:v>8.9345805197876368E-2</c:v>
                </c:pt>
                <c:pt idx="14">
                  <c:v>9.2467798336843293E-2</c:v>
                </c:pt>
                <c:pt idx="15">
                  <c:v>9.4977129825424444E-2</c:v>
                </c:pt>
                <c:pt idx="16">
                  <c:v>9.8030176091453633E-2</c:v>
                </c:pt>
                <c:pt idx="17">
                  <c:v>9.7141677162463108E-2</c:v>
                </c:pt>
                <c:pt idx="18">
                  <c:v>9.8501728132653163E-2</c:v>
                </c:pt>
                <c:pt idx="19">
                  <c:v>9.6534999226887658E-2</c:v>
                </c:pt>
                <c:pt idx="20">
                  <c:v>9.7850807401350992E-2</c:v>
                </c:pt>
                <c:pt idx="21">
                  <c:v>8.9160969538272974E-2</c:v>
                </c:pt>
                <c:pt idx="22">
                  <c:v>7.2067610542006527E-2</c:v>
                </c:pt>
                <c:pt idx="23">
                  <c:v>6.7446819205607841E-2</c:v>
                </c:pt>
                <c:pt idx="24">
                  <c:v>6.8392227735785766E-2</c:v>
                </c:pt>
                <c:pt idx="25">
                  <c:v>6.3888739920005502E-2</c:v>
                </c:pt>
                <c:pt idx="26">
                  <c:v>6.2053244880950674E-2</c:v>
                </c:pt>
                <c:pt idx="27">
                  <c:v>6.0509329365328039E-2</c:v>
                </c:pt>
                <c:pt idx="28">
                  <c:v>5.8956070855577095E-2</c:v>
                </c:pt>
                <c:pt idx="29">
                  <c:v>5.7676333439790069E-2</c:v>
                </c:pt>
                <c:pt idx="30">
                  <c:v>5.6926370574465528E-2</c:v>
                </c:pt>
                <c:pt idx="31">
                  <c:v>5.5047801607199541E-2</c:v>
                </c:pt>
                <c:pt idx="32">
                  <c:v>5.7077421262526309E-2</c:v>
                </c:pt>
                <c:pt idx="33">
                  <c:v>5.2632042451152321E-2</c:v>
                </c:pt>
                <c:pt idx="34">
                  <c:v>5.2824525290477417E-2</c:v>
                </c:pt>
                <c:pt idx="35">
                  <c:v>5.4118383822663124E-2</c:v>
                </c:pt>
                <c:pt idx="36">
                  <c:v>5.3871133980863586E-2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16-4D67-8F15-A9BA3C3AE5FC}"/>
            </c:ext>
          </c:extLst>
        </c:ser>
        <c:ser>
          <c:idx val="3"/>
          <c:order val="3"/>
          <c:tx>
            <c:strRef>
              <c:f>GRSV_CGAS_8!$A$121:$B$121</c:f>
              <c:strCache>
                <c:ptCount val="2"/>
                <c:pt idx="0">
                  <c:v>PC à l’AI</c:v>
                </c:pt>
                <c:pt idx="1">
                  <c:v>EL zur IV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73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GRSV_CGAS_8!$C$100:$AM$100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GRSV_CGAS_8!$C$121:$AM$121</c:f>
              <c:numCache>
                <c:formatCode>_ * #,##0.0000_ ;_ * \-#,##0.0000_ ;_ * "-"??_ ;_ @_ </c:formatCode>
                <c:ptCount val="37"/>
                <c:pt idx="0">
                  <c:v>4.7000056943493898E-3</c:v>
                </c:pt>
                <c:pt idx="1">
                  <c:v>4.8938416243532439E-3</c:v>
                </c:pt>
                <c:pt idx="2">
                  <c:v>5.2150323904101448E-3</c:v>
                </c:pt>
                <c:pt idx="3">
                  <c:v>5.5216696190742137E-3</c:v>
                </c:pt>
                <c:pt idx="4">
                  <c:v>5.7540700457669762E-3</c:v>
                </c:pt>
                <c:pt idx="5">
                  <c:v>6.0571712216519131E-3</c:v>
                </c:pt>
                <c:pt idx="6">
                  <c:v>6.374956135652806E-3</c:v>
                </c:pt>
                <c:pt idx="7">
                  <c:v>6.8861572339571292E-3</c:v>
                </c:pt>
                <c:pt idx="8">
                  <c:v>7.0408004250556979E-3</c:v>
                </c:pt>
                <c:pt idx="9">
                  <c:v>6.6637511192388296E-3</c:v>
                </c:pt>
                <c:pt idx="10">
                  <c:v>7.1091168120257326E-3</c:v>
                </c:pt>
                <c:pt idx="11">
                  <c:v>7.7372084740664404E-3</c:v>
                </c:pt>
                <c:pt idx="12">
                  <c:v>8.3281096542054383E-3</c:v>
                </c:pt>
                <c:pt idx="13">
                  <c:v>8.6825783676679567E-3</c:v>
                </c:pt>
                <c:pt idx="14">
                  <c:v>8.8778627004493082E-3</c:v>
                </c:pt>
                <c:pt idx="15">
                  <c:v>9.5607019995756892E-3</c:v>
                </c:pt>
                <c:pt idx="16">
                  <c:v>1.0105214095160584E-2</c:v>
                </c:pt>
                <c:pt idx="17">
                  <c:v>1.0474736591064893E-2</c:v>
                </c:pt>
                <c:pt idx="18">
                  <c:v>1.095935880601288E-2</c:v>
                </c:pt>
                <c:pt idx="19">
                  <c:v>1.1365977729898849E-2</c:v>
                </c:pt>
                <c:pt idx="20">
                  <c:v>1.1665012457895543E-2</c:v>
                </c:pt>
                <c:pt idx="21">
                  <c:v>1.2926350178027811E-2</c:v>
                </c:pt>
                <c:pt idx="22">
                  <c:v>1.271080838838879E-2</c:v>
                </c:pt>
                <c:pt idx="23">
                  <c:v>1.2703702562871665E-2</c:v>
                </c:pt>
                <c:pt idx="24">
                  <c:v>1.3240157990567806E-2</c:v>
                </c:pt>
                <c:pt idx="25">
                  <c:v>1.3138635931655589E-2</c:v>
                </c:pt>
                <c:pt idx="26">
                  <c:v>1.2824788927594812E-2</c:v>
                </c:pt>
                <c:pt idx="27">
                  <c:v>1.2859031334280058E-2</c:v>
                </c:pt>
                <c:pt idx="28">
                  <c:v>1.2696645984650994E-2</c:v>
                </c:pt>
                <c:pt idx="29">
                  <c:v>1.2818972257132145E-2</c:v>
                </c:pt>
                <c:pt idx="30">
                  <c:v>1.2527950238794531E-2</c:v>
                </c:pt>
                <c:pt idx="31">
                  <c:v>1.2406386989337837E-2</c:v>
                </c:pt>
                <c:pt idx="32">
                  <c:v>1.2888818125307044E-2</c:v>
                </c:pt>
                <c:pt idx="33">
                  <c:v>1.2070362992913895E-2</c:v>
                </c:pt>
                <c:pt idx="34">
                  <c:v>1.2262000199356261E-2</c:v>
                </c:pt>
                <c:pt idx="35">
                  <c:v>1.2944060201886457E-2</c:v>
                </c:pt>
                <c:pt idx="36">
                  <c:v>1.2761738877350454E-2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16-4D67-8F15-A9BA3C3AE5FC}"/>
            </c:ext>
          </c:extLst>
        </c:ser>
        <c:ser>
          <c:idx val="4"/>
          <c:order val="4"/>
          <c:tx>
            <c:strRef>
              <c:f>GRSV_CGAS_8!$A$123:$B$123</c:f>
              <c:strCache>
                <c:ptCount val="2"/>
                <c:pt idx="0">
                  <c:v>PP</c:v>
                </c:pt>
                <c:pt idx="1">
                  <c:v>BV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83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GRSV_CGAS_8!$C$100:$AM$100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GRSV_CGAS_8!$C$123:$AM$123</c:f>
              <c:numCache>
                <c:formatCode>_ * #,##0.0000_ ;_ * \-#,##0.0000_ ;_ * "-"??_ ;_ @_ </c:formatCode>
                <c:ptCount val="37"/>
                <c:pt idx="0">
                  <c:v>0.27337845706166425</c:v>
                </c:pt>
                <c:pt idx="1">
                  <c:v>0.27913299512578671</c:v>
                </c:pt>
                <c:pt idx="2">
                  <c:v>0.28623402852332464</c:v>
                </c:pt>
                <c:pt idx="3">
                  <c:v>0.29508251143975206</c:v>
                </c:pt>
                <c:pt idx="4">
                  <c:v>0.29763639407656906</c:v>
                </c:pt>
                <c:pt idx="5">
                  <c:v>0.29598211715355532</c:v>
                </c:pt>
                <c:pt idx="6">
                  <c:v>0.28303193890811368</c:v>
                </c:pt>
                <c:pt idx="7">
                  <c:v>0.29302544936207497</c:v>
                </c:pt>
                <c:pt idx="8">
                  <c:v>0.30737464525282382</c:v>
                </c:pt>
                <c:pt idx="9">
                  <c:v>0.31357911144041123</c:v>
                </c:pt>
                <c:pt idx="10">
                  <c:v>0.30881669245429649</c:v>
                </c:pt>
                <c:pt idx="11">
                  <c:v>0.3186320847593474</c:v>
                </c:pt>
                <c:pt idx="12">
                  <c:v>0.32760811422665104</c:v>
                </c:pt>
                <c:pt idx="13">
                  <c:v>0.33393800465317447</c:v>
                </c:pt>
                <c:pt idx="14">
                  <c:v>0.33551500050901589</c:v>
                </c:pt>
                <c:pt idx="15">
                  <c:v>0.32276274491286899</c:v>
                </c:pt>
                <c:pt idx="16">
                  <c:v>0.3027043091786577</c:v>
                </c:pt>
                <c:pt idx="17">
                  <c:v>0.31562039453646712</c:v>
                </c:pt>
                <c:pt idx="18">
                  <c:v>0.31259231489428274</c:v>
                </c:pt>
                <c:pt idx="19">
                  <c:v>0.31411370191683446</c:v>
                </c:pt>
                <c:pt idx="20">
                  <c:v>0.31086261158896888</c:v>
                </c:pt>
                <c:pt idx="21">
                  <c:v>0.31667517136475387</c:v>
                </c:pt>
                <c:pt idx="22">
                  <c:v>0.32962468521045279</c:v>
                </c:pt>
                <c:pt idx="23">
                  <c:v>0.33564305547824974</c:v>
                </c:pt>
                <c:pt idx="24">
                  <c:v>0.33146908819024762</c:v>
                </c:pt>
                <c:pt idx="25">
                  <c:v>0.34601521101627192</c:v>
                </c:pt>
                <c:pt idx="26">
                  <c:v>0.34163650348807495</c:v>
                </c:pt>
                <c:pt idx="27">
                  <c:v>0.33959577788420814</c:v>
                </c:pt>
                <c:pt idx="28">
                  <c:v>0.33916365226676776</c:v>
                </c:pt>
                <c:pt idx="29">
                  <c:v>0.3302681988931368</c:v>
                </c:pt>
                <c:pt idx="30">
                  <c:v>0.33067329065256001</c:v>
                </c:pt>
                <c:pt idx="31">
                  <c:v>0.34902993642451197</c:v>
                </c:pt>
                <c:pt idx="32">
                  <c:v>0.32400825170416114</c:v>
                </c:pt>
                <c:pt idx="33">
                  <c:v>0.30599415702286908</c:v>
                </c:pt>
                <c:pt idx="34">
                  <c:v>0.3213891073892054</c:v>
                </c:pt>
                <c:pt idx="35">
                  <c:v>0.32843355419351028</c:v>
                </c:pt>
                <c:pt idx="36">
                  <c:v>0.33011426539670569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216-4D67-8F15-A9BA3C3AE5FC}"/>
            </c:ext>
          </c:extLst>
        </c:ser>
        <c:ser>
          <c:idx val="5"/>
          <c:order val="5"/>
          <c:tx>
            <c:strRef>
              <c:f>GRSV_CGAS_8!$A$124:$B$124</c:f>
              <c:strCache>
                <c:ptCount val="2"/>
                <c:pt idx="0">
                  <c:v>AMal</c:v>
                </c:pt>
                <c:pt idx="1">
                  <c:v>KV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4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GRSV_CGAS_8!$C$100:$AM$100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GRSV_CGAS_8!$C$124:$AM$124</c:f>
              <c:numCache>
                <c:formatCode>_ * #,##0.0000_ ;_ * \-#,##0.0000_ ;_ * "-"??_ ;_ @_ </c:formatCode>
                <c:ptCount val="37"/>
                <c:pt idx="0">
                  <c:v>0.14919725089281746</c:v>
                </c:pt>
                <c:pt idx="1">
                  <c:v>0.14766851852283761</c:v>
                </c:pt>
                <c:pt idx="2">
                  <c:v>0.15113138688958588</c:v>
                </c:pt>
                <c:pt idx="3">
                  <c:v>0.14942772957863448</c:v>
                </c:pt>
                <c:pt idx="4">
                  <c:v>0.14912078237774593</c:v>
                </c:pt>
                <c:pt idx="5">
                  <c:v>0.14392538219977111</c:v>
                </c:pt>
                <c:pt idx="6">
                  <c:v>0.14023623873981339</c:v>
                </c:pt>
                <c:pt idx="7">
                  <c:v>0.13318743110436865</c:v>
                </c:pt>
                <c:pt idx="8">
                  <c:v>0.13243563409301812</c:v>
                </c:pt>
                <c:pt idx="9">
                  <c:v>0.13550467893622464</c:v>
                </c:pt>
                <c:pt idx="10">
                  <c:v>0.13435846443827823</c:v>
                </c:pt>
                <c:pt idx="11">
                  <c:v>0.13965309795403566</c:v>
                </c:pt>
                <c:pt idx="12">
                  <c:v>0.14037045824307759</c:v>
                </c:pt>
                <c:pt idx="13">
                  <c:v>0.1455678122135807</c:v>
                </c:pt>
                <c:pt idx="14">
                  <c:v>0.14583308212869189</c:v>
                </c:pt>
                <c:pt idx="15">
                  <c:v>0.14843805925527817</c:v>
                </c:pt>
                <c:pt idx="16">
                  <c:v>0.15288332407610924</c:v>
                </c:pt>
                <c:pt idx="17">
                  <c:v>0.15416533412736086</c:v>
                </c:pt>
                <c:pt idx="18">
                  <c:v>0.15771543336130259</c:v>
                </c:pt>
                <c:pt idx="19">
                  <c:v>0.15936524919785316</c:v>
                </c:pt>
                <c:pt idx="20">
                  <c:v>0.16217418497926178</c:v>
                </c:pt>
                <c:pt idx="21">
                  <c:v>0.16495651903412731</c:v>
                </c:pt>
                <c:pt idx="22">
                  <c:v>0.15971956657022235</c:v>
                </c:pt>
                <c:pt idx="23">
                  <c:v>0.16105109731781636</c:v>
                </c:pt>
                <c:pt idx="24">
                  <c:v>0.16618205827105145</c:v>
                </c:pt>
                <c:pt idx="25">
                  <c:v>0.16532819165701648</c:v>
                </c:pt>
                <c:pt idx="26">
                  <c:v>0.16925541352585508</c:v>
                </c:pt>
                <c:pt idx="27">
                  <c:v>0.17101934168443381</c:v>
                </c:pt>
                <c:pt idx="28">
                  <c:v>0.17611161784213511</c:v>
                </c:pt>
                <c:pt idx="29">
                  <c:v>0.17924981406453136</c:v>
                </c:pt>
                <c:pt idx="30">
                  <c:v>0.18213920137611014</c:v>
                </c:pt>
                <c:pt idx="31">
                  <c:v>0.17857961790946728</c:v>
                </c:pt>
                <c:pt idx="32">
                  <c:v>0.18719804598273301</c:v>
                </c:pt>
                <c:pt idx="33">
                  <c:v>0.17329948791245059</c:v>
                </c:pt>
                <c:pt idx="34">
                  <c:v>0.17776855512173134</c:v>
                </c:pt>
                <c:pt idx="35">
                  <c:v>0.19269119886844679</c:v>
                </c:pt>
                <c:pt idx="36">
                  <c:v>0.19794794770067645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216-4D67-8F15-A9BA3C3AE5FC}"/>
            </c:ext>
          </c:extLst>
        </c:ser>
        <c:ser>
          <c:idx val="6"/>
          <c:order val="6"/>
          <c:tx>
            <c:strRef>
              <c:f>GRSV_CGAS_8!$A$125:$B$125</c:f>
              <c:strCache>
                <c:ptCount val="2"/>
                <c:pt idx="0">
                  <c:v>AA</c:v>
                </c:pt>
                <c:pt idx="1">
                  <c:v>UV</c:v>
                </c:pt>
              </c:strCache>
            </c:strRef>
          </c:tx>
          <c:spPr>
            <a:ln w="28575" cap="rnd" cmpd="sng" algn="ctr">
              <a:solidFill>
                <a:schemeClr val="accent2">
                  <a:tint val="9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GRSV_CGAS_8!$C$100:$AM$100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GRSV_CGAS_8!$C$125:$AM$125</c:f>
              <c:numCache>
                <c:formatCode>_ * #,##0.0000_ ;_ * \-#,##0.0000_ ;_ * "-"??_ ;_ @_ </c:formatCode>
                <c:ptCount val="37"/>
                <c:pt idx="0">
                  <c:v>5.8560610286159116E-2</c:v>
                </c:pt>
                <c:pt idx="1">
                  <c:v>5.8156957608075932E-2</c:v>
                </c:pt>
                <c:pt idx="2">
                  <c:v>5.8992326588592527E-2</c:v>
                </c:pt>
                <c:pt idx="3">
                  <c:v>5.8179554553335504E-2</c:v>
                </c:pt>
                <c:pt idx="4">
                  <c:v>5.8402557892184306E-2</c:v>
                </c:pt>
                <c:pt idx="5">
                  <c:v>5.6006111546933045E-2</c:v>
                </c:pt>
                <c:pt idx="6">
                  <c:v>5.1489591074954266E-2</c:v>
                </c:pt>
                <c:pt idx="7">
                  <c:v>5.0513951944261254E-2</c:v>
                </c:pt>
                <c:pt idx="8">
                  <c:v>4.9123486629528923E-2</c:v>
                </c:pt>
                <c:pt idx="9">
                  <c:v>4.7315963170371345E-2</c:v>
                </c:pt>
                <c:pt idx="10">
                  <c:v>4.5367120852421651E-2</c:v>
                </c:pt>
                <c:pt idx="11">
                  <c:v>4.5147237923894454E-2</c:v>
                </c:pt>
                <c:pt idx="12">
                  <c:v>4.5494402505822311E-2</c:v>
                </c:pt>
                <c:pt idx="13">
                  <c:v>4.6594970693371013E-2</c:v>
                </c:pt>
                <c:pt idx="14">
                  <c:v>4.6384177667673027E-2</c:v>
                </c:pt>
                <c:pt idx="15">
                  <c:v>4.7266649009441733E-2</c:v>
                </c:pt>
                <c:pt idx="16">
                  <c:v>4.8038955526914576E-2</c:v>
                </c:pt>
                <c:pt idx="17">
                  <c:v>4.6906918692110063E-2</c:v>
                </c:pt>
                <c:pt idx="18">
                  <c:v>4.6181811753854003E-2</c:v>
                </c:pt>
                <c:pt idx="19">
                  <c:v>4.6200890914867052E-2</c:v>
                </c:pt>
                <c:pt idx="20">
                  <c:v>4.5465015310217932E-2</c:v>
                </c:pt>
                <c:pt idx="21">
                  <c:v>4.6169482038530142E-2</c:v>
                </c:pt>
                <c:pt idx="22">
                  <c:v>4.472809871967949E-2</c:v>
                </c:pt>
                <c:pt idx="23">
                  <c:v>4.3475471839526825E-2</c:v>
                </c:pt>
                <c:pt idx="24">
                  <c:v>4.3712638111392345E-2</c:v>
                </c:pt>
                <c:pt idx="25">
                  <c:v>4.3968389308705121E-2</c:v>
                </c:pt>
                <c:pt idx="26">
                  <c:v>4.3596929582654612E-2</c:v>
                </c:pt>
                <c:pt idx="27">
                  <c:v>4.4309460069177221E-2</c:v>
                </c:pt>
                <c:pt idx="28">
                  <c:v>4.3634543142523838E-2</c:v>
                </c:pt>
                <c:pt idx="29">
                  <c:v>4.5214800651331558E-2</c:v>
                </c:pt>
                <c:pt idx="30">
                  <c:v>4.3647290846130164E-2</c:v>
                </c:pt>
                <c:pt idx="31">
                  <c:v>4.2403081052323259E-2</c:v>
                </c:pt>
                <c:pt idx="32">
                  <c:v>4.3572371899473959E-2</c:v>
                </c:pt>
                <c:pt idx="33">
                  <c:v>3.8861010744265963E-2</c:v>
                </c:pt>
                <c:pt idx="34">
                  <c:v>3.8099397243388518E-2</c:v>
                </c:pt>
                <c:pt idx="35">
                  <c:v>4.0109299147713974E-2</c:v>
                </c:pt>
                <c:pt idx="36">
                  <c:v>4.0077475499211618E-2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216-4D67-8F15-A9BA3C3AE5FC}"/>
            </c:ext>
          </c:extLst>
        </c:ser>
        <c:ser>
          <c:idx val="7"/>
          <c:order val="7"/>
          <c:tx>
            <c:strRef>
              <c:f>GRSV_CGAS_8!$A$126:$B$126</c:f>
              <c:strCache>
                <c:ptCount val="2"/>
                <c:pt idx="0">
                  <c:v>APG</c:v>
                </c:pt>
                <c:pt idx="1">
                  <c:v>EO</c:v>
                </c:pt>
              </c:strCache>
            </c:strRef>
          </c:tx>
          <c:spPr>
            <a:ln w="28575" cap="rnd" cmpd="sng" algn="ctr">
              <a:solidFill>
                <a:schemeClr val="accent2">
                  <a:tint val="84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GRSV_CGAS_8!$C$100:$AM$100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GRSV_CGAS_8!$C$126:$AM$126</c:f>
              <c:numCache>
                <c:formatCode>_ * #,##0.0000_ ;_ * \-#,##0.0000_ ;_ * "-"??_ ;_ @_ </c:formatCode>
                <c:ptCount val="37"/>
                <c:pt idx="0">
                  <c:v>1.565826433404818E-2</c:v>
                </c:pt>
                <c:pt idx="1">
                  <c:v>1.7393867346830266E-2</c:v>
                </c:pt>
                <c:pt idx="2">
                  <c:v>1.7429812532703121E-2</c:v>
                </c:pt>
                <c:pt idx="3">
                  <c:v>1.5802303033938262E-2</c:v>
                </c:pt>
                <c:pt idx="4">
                  <c:v>1.4263333099690231E-2</c:v>
                </c:pt>
                <c:pt idx="5">
                  <c:v>1.2619050299744224E-2</c:v>
                </c:pt>
                <c:pt idx="6">
                  <c:v>1.0710046965048074E-2</c:v>
                </c:pt>
                <c:pt idx="7">
                  <c:v>1.0226371084175633E-2</c:v>
                </c:pt>
                <c:pt idx="8">
                  <c:v>7.5024729619275433E-3</c:v>
                </c:pt>
                <c:pt idx="9">
                  <c:v>7.1582732980073026E-3</c:v>
                </c:pt>
                <c:pt idx="10">
                  <c:v>6.3331114476169719E-3</c:v>
                </c:pt>
                <c:pt idx="11">
                  <c:v>5.9697540871348105E-3</c:v>
                </c:pt>
                <c:pt idx="12">
                  <c:v>6.5871879636971668E-3</c:v>
                </c:pt>
                <c:pt idx="13">
                  <c:v>6.971857947154019E-3</c:v>
                </c:pt>
                <c:pt idx="14">
                  <c:v>6.7786838127172778E-3</c:v>
                </c:pt>
                <c:pt idx="15">
                  <c:v>6.5961849043087266E-3</c:v>
                </c:pt>
                <c:pt idx="16">
                  <c:v>6.4695387429365633E-3</c:v>
                </c:pt>
                <c:pt idx="17">
                  <c:v>4.8190622956600154E-3</c:v>
                </c:pt>
                <c:pt idx="18">
                  <c:v>7.1714275065173421E-3</c:v>
                </c:pt>
                <c:pt idx="19">
                  <c:v>1.1124643574929861E-2</c:v>
                </c:pt>
                <c:pt idx="20">
                  <c:v>1.0981737435999197E-2</c:v>
                </c:pt>
                <c:pt idx="21">
                  <c:v>1.1546910612976269E-2</c:v>
                </c:pt>
                <c:pt idx="22">
                  <c:v>1.1500568262259403E-2</c:v>
                </c:pt>
                <c:pt idx="23">
                  <c:v>1.1630420864665173E-2</c:v>
                </c:pt>
                <c:pt idx="24">
                  <c:v>1.1610817338964118E-2</c:v>
                </c:pt>
                <c:pt idx="25">
                  <c:v>1.103735884831979E-2</c:v>
                </c:pt>
                <c:pt idx="26">
                  <c:v>1.0925093421813921E-2</c:v>
                </c:pt>
                <c:pt idx="27">
                  <c:v>1.0909378622600621E-2</c:v>
                </c:pt>
                <c:pt idx="28">
                  <c:v>1.0790739396924669E-2</c:v>
                </c:pt>
                <c:pt idx="29">
                  <c:v>1.0942270770142735E-2</c:v>
                </c:pt>
                <c:pt idx="30">
                  <c:v>1.0627408952292578E-2</c:v>
                </c:pt>
                <c:pt idx="31">
                  <c:v>9.991434731988014E-3</c:v>
                </c:pt>
                <c:pt idx="32">
                  <c:v>1.0203318080466452E-2</c:v>
                </c:pt>
                <c:pt idx="33">
                  <c:v>8.9824423131805598E-3</c:v>
                </c:pt>
                <c:pt idx="34">
                  <c:v>1.0018398636481475E-2</c:v>
                </c:pt>
                <c:pt idx="35">
                  <c:v>1.044335213112042E-2</c:v>
                </c:pt>
                <c:pt idx="36">
                  <c:v>1.0629096703005518E-2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216-4D67-8F15-A9BA3C3AE5FC}"/>
            </c:ext>
          </c:extLst>
        </c:ser>
        <c:ser>
          <c:idx val="8"/>
          <c:order val="8"/>
          <c:tx>
            <c:strRef>
              <c:f>GRSV_CGAS_8!$A$127:$B$127</c:f>
              <c:strCache>
                <c:ptCount val="2"/>
                <c:pt idx="0">
                  <c:v>AC</c:v>
                </c:pt>
                <c:pt idx="1">
                  <c:v>ALV</c:v>
                </c:pt>
              </c:strCache>
            </c:strRef>
          </c:tx>
          <c:spPr>
            <a:ln w="28575" cap="rnd" cmpd="sng" algn="ctr">
              <a:solidFill>
                <a:schemeClr val="accent2">
                  <a:tint val="74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GRSV_CGAS_8!$C$100:$AM$100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GRSV_CGAS_8!$C$127:$AM$127</c:f>
              <c:numCache>
                <c:formatCode>_ * #,##0.0000_ ;_ * \-#,##0.0000_ ;_ * "-"??_ ;_ @_ </c:formatCode>
                <c:ptCount val="37"/>
                <c:pt idx="0">
                  <c:v>1.3341885583584422E-2</c:v>
                </c:pt>
                <c:pt idx="1">
                  <c:v>1.0641557637922098E-2</c:v>
                </c:pt>
                <c:pt idx="2">
                  <c:v>7.8644668152114804E-3</c:v>
                </c:pt>
                <c:pt idx="3">
                  <c:v>8.0685726610028926E-3</c:v>
                </c:pt>
                <c:pt idx="4">
                  <c:v>2.0720754830017681E-2</c:v>
                </c:pt>
                <c:pt idx="5">
                  <c:v>4.8810751277212509E-2</c:v>
                </c:pt>
                <c:pt idx="6">
                  <c:v>7.6477320467425502E-2</c:v>
                </c:pt>
                <c:pt idx="7">
                  <c:v>7.2512315824044174E-2</c:v>
                </c:pt>
                <c:pt idx="8">
                  <c:v>6.1101407066908531E-2</c:v>
                </c:pt>
                <c:pt idx="9">
                  <c:v>6.8408551655385882E-2</c:v>
                </c:pt>
                <c:pt idx="10">
                  <c:v>8.4903954814498014E-2</c:v>
                </c:pt>
                <c:pt idx="11">
                  <c:v>6.1631117321142646E-2</c:v>
                </c:pt>
                <c:pt idx="12">
                  <c:v>4.776309882653746E-2</c:v>
                </c:pt>
                <c:pt idx="13">
                  <c:v>3.3768006953582286E-2</c:v>
                </c:pt>
                <c:pt idx="14">
                  <c:v>3.0630224615620916E-2</c:v>
                </c:pt>
                <c:pt idx="15">
                  <c:v>4.3690470020060691E-2</c:v>
                </c:pt>
                <c:pt idx="16">
                  <c:v>5.9457719611472941E-2</c:v>
                </c:pt>
                <c:pt idx="17">
                  <c:v>5.9962323212973005E-2</c:v>
                </c:pt>
                <c:pt idx="18">
                  <c:v>5.5057800439704013E-2</c:v>
                </c:pt>
                <c:pt idx="19">
                  <c:v>4.8062317174645867E-2</c:v>
                </c:pt>
                <c:pt idx="20">
                  <c:v>3.9438785184039996E-2</c:v>
                </c:pt>
                <c:pt idx="21">
                  <c:v>3.6331316197609084E-2</c:v>
                </c:pt>
                <c:pt idx="22">
                  <c:v>5.3411972706422825E-2</c:v>
                </c:pt>
                <c:pt idx="23">
                  <c:v>5.4096100438425783E-2</c:v>
                </c:pt>
                <c:pt idx="24">
                  <c:v>4.0327628275341039E-2</c:v>
                </c:pt>
                <c:pt idx="25">
                  <c:v>3.9901744473933506E-2</c:v>
                </c:pt>
                <c:pt idx="26">
                  <c:v>4.3285066078283668E-2</c:v>
                </c:pt>
                <c:pt idx="27">
                  <c:v>4.2648877805944868E-2</c:v>
                </c:pt>
                <c:pt idx="28">
                  <c:v>4.3554799358630304E-2</c:v>
                </c:pt>
                <c:pt idx="29">
                  <c:v>4.6699329512140765E-2</c:v>
                </c:pt>
                <c:pt idx="30">
                  <c:v>4.5235473408636186E-2</c:v>
                </c:pt>
                <c:pt idx="31">
                  <c:v>4.0005187223432916E-2</c:v>
                </c:pt>
                <c:pt idx="32">
                  <c:v>3.9308318969777475E-2</c:v>
                </c:pt>
                <c:pt idx="33">
                  <c:v>9.4816078390601952E-2</c:v>
                </c:pt>
                <c:pt idx="34">
                  <c:v>7.6760891594045186E-2</c:v>
                </c:pt>
                <c:pt idx="35">
                  <c:v>4.1090821254690955E-2</c:v>
                </c:pt>
                <c:pt idx="36">
                  <c:v>3.4550977853065115E-2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216-4D67-8F15-A9BA3C3AE5FC}"/>
            </c:ext>
          </c:extLst>
        </c:ser>
        <c:ser>
          <c:idx val="9"/>
          <c:order val="9"/>
          <c:tx>
            <c:strRef>
              <c:f>GRSV_CGAS_8!$A$128:$B$128</c:f>
              <c:strCache>
                <c:ptCount val="2"/>
                <c:pt idx="0">
                  <c:v>AFam</c:v>
                </c:pt>
                <c:pt idx="1">
                  <c:v>FamZ</c:v>
                </c:pt>
              </c:strCache>
            </c:strRef>
          </c:tx>
          <c:spPr>
            <a:ln w="28575" cap="rnd" cmpd="sng" algn="ctr">
              <a:solidFill>
                <a:schemeClr val="accent2">
                  <a:tint val="63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GRSV_CGAS_8!$C$100:$AM$100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GRSV_CGAS_8!$C$128:$AM$128</c:f>
              <c:numCache>
                <c:formatCode>_ * #,##0.0000_ ;_ * \-#,##0.0000_ ;_ * "-"??_ ;_ @_ </c:formatCode>
                <c:ptCount val="37"/>
                <c:pt idx="0">
                  <c:v>5.1416280958608999E-2</c:v>
                </c:pt>
                <c:pt idx="1">
                  <c:v>5.009801221839414E-2</c:v>
                </c:pt>
                <c:pt idx="2">
                  <c:v>4.9719819201591103E-2</c:v>
                </c:pt>
                <c:pt idx="3">
                  <c:v>4.7403581168912814E-2</c:v>
                </c:pt>
                <c:pt idx="4">
                  <c:v>4.5126966768043272E-2</c:v>
                </c:pt>
                <c:pt idx="5">
                  <c:v>4.2829805413453832E-2</c:v>
                </c:pt>
                <c:pt idx="6">
                  <c:v>4.2896235339409262E-2</c:v>
                </c:pt>
                <c:pt idx="7">
                  <c:v>4.3468559819278205E-2</c:v>
                </c:pt>
                <c:pt idx="8">
                  <c:v>4.2102362449718524E-2</c:v>
                </c:pt>
                <c:pt idx="9">
                  <c:v>4.1939366919343427E-2</c:v>
                </c:pt>
                <c:pt idx="10">
                  <c:v>4.1228311639216801E-2</c:v>
                </c:pt>
                <c:pt idx="11">
                  <c:v>4.0902212529862855E-2</c:v>
                </c:pt>
                <c:pt idx="12">
                  <c:v>4.0135739142501084E-2</c:v>
                </c:pt>
                <c:pt idx="13">
                  <c:v>3.9572095753253461E-2</c:v>
                </c:pt>
                <c:pt idx="14">
                  <c:v>3.8106808761324537E-2</c:v>
                </c:pt>
                <c:pt idx="15">
                  <c:v>3.9109025209688349E-2</c:v>
                </c:pt>
                <c:pt idx="16">
                  <c:v>3.8511651146540003E-2</c:v>
                </c:pt>
                <c:pt idx="17">
                  <c:v>3.6935742765741908E-2</c:v>
                </c:pt>
                <c:pt idx="18">
                  <c:v>3.6609955435006336E-2</c:v>
                </c:pt>
                <c:pt idx="19">
                  <c:v>3.6894232141928655E-2</c:v>
                </c:pt>
                <c:pt idx="20">
                  <c:v>3.6852540182862763E-2</c:v>
                </c:pt>
                <c:pt idx="21">
                  <c:v>3.6913712457663596E-2</c:v>
                </c:pt>
                <c:pt idx="22">
                  <c:v>3.7019292485594664E-2</c:v>
                </c:pt>
                <c:pt idx="23">
                  <c:v>3.7750113346946862E-2</c:v>
                </c:pt>
                <c:pt idx="24">
                  <c:v>3.8048100711217385E-2</c:v>
                </c:pt>
                <c:pt idx="25">
                  <c:v>3.7336068488226466E-2</c:v>
                </c:pt>
                <c:pt idx="26">
                  <c:v>3.7540849433776405E-2</c:v>
                </c:pt>
                <c:pt idx="27">
                  <c:v>3.8263506158841783E-2</c:v>
                </c:pt>
                <c:pt idx="28">
                  <c:v>3.8138458074500919E-2</c:v>
                </c:pt>
                <c:pt idx="29">
                  <c:v>3.8018960686387743E-2</c:v>
                </c:pt>
                <c:pt idx="30">
                  <c:v>3.8558929151684532E-2</c:v>
                </c:pt>
                <c:pt idx="31">
                  <c:v>3.7635668723167724E-2</c:v>
                </c:pt>
                <c:pt idx="32">
                  <c:v>3.9194354952770322E-2</c:v>
                </c:pt>
                <c:pt idx="33">
                  <c:v>3.6832125797596163E-2</c:v>
                </c:pt>
                <c:pt idx="34">
                  <c:v>3.693431225104301E-2</c:v>
                </c:pt>
                <c:pt idx="35">
                  <c:v>3.8476688721779596E-2</c:v>
                </c:pt>
                <c:pt idx="36">
                  <c:v>3.8041559821793157E-2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216-4D67-8F15-A9BA3C3AE5FC}"/>
            </c:ext>
          </c:extLst>
        </c:ser>
        <c:ser>
          <c:idx val="10"/>
          <c:order val="10"/>
          <c:tx>
            <c:strRef>
              <c:f>GRSV_CGAS_8!$A$129:$B$129</c:f>
              <c:strCache>
                <c:ptCount val="2"/>
                <c:pt idx="0">
                  <c:v>Ptra</c:v>
                </c:pt>
                <c:pt idx="1">
                  <c:v>ÜL</c:v>
                </c:pt>
              </c:strCache>
            </c:strRef>
          </c:tx>
          <c:spPr>
            <a:ln w="28575" cap="rnd" cmpd="sng" algn="ctr">
              <a:solidFill>
                <a:schemeClr val="accent2">
                  <a:tint val="52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45-4E59-4082-A9F9-2501EBEA6EE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44-4E59-4082-A9F9-2501EBEA6EE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46-4E59-4082-A9F9-2501EBEA6EE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47-4E59-4082-A9F9-2501EBEA6EE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48-4E59-4082-A9F9-2501EBEA6EE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49-4E59-4082-A9F9-2501EBEA6EE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4A-4E59-4082-A9F9-2501EBEA6EE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4C-4E59-4082-A9F9-2501EBEA6EE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4B-4E59-4082-A9F9-2501EBEA6EED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4D-4E59-4082-A9F9-2501EBEA6EED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4E-4E59-4082-A9F9-2501EBEA6EED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4F-4E59-4082-A9F9-2501EBEA6EED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50-4E59-4082-A9F9-2501EBEA6EED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51-4E59-4082-A9F9-2501EBEA6EED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53-4E59-4082-A9F9-2501EBEA6EED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52-4E59-4082-A9F9-2501EBEA6EED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54-4E59-4082-A9F9-2501EBEA6EED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55-4E59-4082-A9F9-2501EBEA6EED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56-4E59-4082-A9F9-2501EBEA6EED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57-4E59-4082-A9F9-2501EBEA6EED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58-4E59-4082-A9F9-2501EBEA6EED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59-4E59-4082-A9F9-2501EBEA6EED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5A-4E59-4082-A9F9-2501EBEA6EED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5B-4E59-4082-A9F9-2501EBEA6EED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5C-4E59-4082-A9F9-2501EBEA6EED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5D-4E59-4082-A9F9-2501EBEA6EED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5E-4E59-4082-A9F9-2501EBEA6EED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5F-4E59-4082-A9F9-2501EBEA6EED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60-4E59-4082-A9F9-2501EBEA6EED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61-4E59-4082-A9F9-2501EBEA6EED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62-4E59-4082-A9F9-2501EBEA6EED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63-4E59-4082-A9F9-2501EBEA6EED}"/>
              </c:ext>
            </c:extLst>
          </c:dPt>
          <c:dPt>
            <c:idx val="33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4-4E59-4082-A9F9-2501EBEA6EED}"/>
              </c:ext>
            </c:extLst>
          </c:dPt>
          <c:dPt>
            <c:idx val="34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4-54C6-47B6-9B5F-ECD364AF65D0}"/>
              </c:ext>
            </c:extLst>
          </c:dPt>
          <c:cat>
            <c:numRef>
              <c:f>GRSV_CGAS_8!$C$100:$AM$100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GRSV_CGAS_8!$C$129:$AM$129</c:f>
              <c:numCache>
                <c:formatCode>_ * #,##0.0000_ ;_ * \-#,##0.0000_ ;_ * "-"??_ ;_ @_ 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9.4502210949076265E-6</c:v>
                </c:pt>
                <c:pt idx="35">
                  <c:v>7.5997767852274288E-5</c:v>
                </c:pt>
                <c:pt idx="36">
                  <c:v>1.4052324110602182E-4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67B6-4749-B038-53B3DB0C8D8B}"/>
            </c:ext>
          </c:extLst>
        </c:ser>
        <c:ser>
          <c:idx val="11"/>
          <c:order val="11"/>
          <c:tx>
            <c:strRef>
              <c:f>GRSV_CGAS_8!$A$130:$B$130</c:f>
              <c:strCache>
                <c:ptCount val="2"/>
                <c:pt idx="0">
                  <c:v>CPG</c:v>
                </c:pt>
                <c:pt idx="1">
                  <c:v>CEE</c:v>
                </c:pt>
              </c:strCache>
            </c:strRef>
          </c:tx>
          <c:spPr>
            <a:ln w="28575" cap="rnd" cmpd="sng" algn="ctr">
              <a:solidFill>
                <a:schemeClr val="accent2">
                  <a:tint val="41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40-5E94-413B-BB25-C2E0EDA09B4A}"/>
              </c:ext>
            </c:extLst>
          </c:dPt>
          <c:dPt>
            <c:idx val="1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B6-4749-B038-53B3DB0C8D8B}"/>
              </c:ext>
            </c:extLst>
          </c:dPt>
          <c:dPt>
            <c:idx val="2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67B6-4749-B038-53B3DB0C8D8B}"/>
              </c:ext>
            </c:extLst>
          </c:dPt>
          <c:dPt>
            <c:idx val="3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67B6-4749-B038-53B3DB0C8D8B}"/>
              </c:ext>
            </c:extLst>
          </c:dPt>
          <c:dPt>
            <c:idx val="4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67B6-4749-B038-53B3DB0C8D8B}"/>
              </c:ext>
            </c:extLst>
          </c:dPt>
          <c:dPt>
            <c:idx val="5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67B6-4749-B038-53B3DB0C8D8B}"/>
              </c:ext>
            </c:extLst>
          </c:dPt>
          <c:dPt>
            <c:idx val="6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67B6-4749-B038-53B3DB0C8D8B}"/>
              </c:ext>
            </c:extLst>
          </c:dPt>
          <c:dPt>
            <c:idx val="7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67B6-4749-B038-53B3DB0C8D8B}"/>
              </c:ext>
            </c:extLst>
          </c:dPt>
          <c:dPt>
            <c:idx val="8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67B6-4749-B038-53B3DB0C8D8B}"/>
              </c:ext>
            </c:extLst>
          </c:dPt>
          <c:dPt>
            <c:idx val="9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67B6-4749-B038-53B3DB0C8D8B}"/>
              </c:ext>
            </c:extLst>
          </c:dPt>
          <c:dPt>
            <c:idx val="10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67B6-4749-B038-53B3DB0C8D8B}"/>
              </c:ext>
            </c:extLst>
          </c:dPt>
          <c:dPt>
            <c:idx val="11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67B6-4749-B038-53B3DB0C8D8B}"/>
              </c:ext>
            </c:extLst>
          </c:dPt>
          <c:dPt>
            <c:idx val="12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67B6-4749-B038-53B3DB0C8D8B}"/>
              </c:ext>
            </c:extLst>
          </c:dPt>
          <c:dPt>
            <c:idx val="13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67B6-4749-B038-53B3DB0C8D8B}"/>
              </c:ext>
            </c:extLst>
          </c:dPt>
          <c:dPt>
            <c:idx val="14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67B6-4749-B038-53B3DB0C8D8B}"/>
              </c:ext>
            </c:extLst>
          </c:dPt>
          <c:dPt>
            <c:idx val="15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67B6-4749-B038-53B3DB0C8D8B}"/>
              </c:ext>
            </c:extLst>
          </c:dPt>
          <c:dPt>
            <c:idx val="16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67B6-4749-B038-53B3DB0C8D8B}"/>
              </c:ext>
            </c:extLst>
          </c:dPt>
          <c:dPt>
            <c:idx val="17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67B6-4749-B038-53B3DB0C8D8B}"/>
              </c:ext>
            </c:extLst>
          </c:dPt>
          <c:dPt>
            <c:idx val="18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67B6-4749-B038-53B3DB0C8D8B}"/>
              </c:ext>
            </c:extLst>
          </c:dPt>
          <c:dPt>
            <c:idx val="19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67B6-4749-B038-53B3DB0C8D8B}"/>
              </c:ext>
            </c:extLst>
          </c:dPt>
          <c:dPt>
            <c:idx val="20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67B6-4749-B038-53B3DB0C8D8B}"/>
              </c:ext>
            </c:extLst>
          </c:dPt>
          <c:dPt>
            <c:idx val="21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67B6-4749-B038-53B3DB0C8D8B}"/>
              </c:ext>
            </c:extLst>
          </c:dPt>
          <c:dPt>
            <c:idx val="22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67B6-4749-B038-53B3DB0C8D8B}"/>
              </c:ext>
            </c:extLst>
          </c:dPt>
          <c:dPt>
            <c:idx val="23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67B6-4749-B038-53B3DB0C8D8B}"/>
              </c:ext>
            </c:extLst>
          </c:dPt>
          <c:dPt>
            <c:idx val="24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67B6-4749-B038-53B3DB0C8D8B}"/>
              </c:ext>
            </c:extLst>
          </c:dPt>
          <c:dPt>
            <c:idx val="25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67B6-4749-B038-53B3DB0C8D8B}"/>
              </c:ext>
            </c:extLst>
          </c:dPt>
          <c:dPt>
            <c:idx val="26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67B6-4749-B038-53B3DB0C8D8B}"/>
              </c:ext>
            </c:extLst>
          </c:dPt>
          <c:dPt>
            <c:idx val="27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7B6-4749-B038-53B3DB0C8D8B}"/>
              </c:ext>
            </c:extLst>
          </c:dPt>
          <c:dPt>
            <c:idx val="28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67B6-4749-B038-53B3DB0C8D8B}"/>
              </c:ext>
            </c:extLst>
          </c:dPt>
          <c:dPt>
            <c:idx val="29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7B6-4749-B038-53B3DB0C8D8B}"/>
              </c:ext>
            </c:extLst>
          </c:dPt>
          <c:dPt>
            <c:idx val="30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7B6-4749-B038-53B3DB0C8D8B}"/>
              </c:ext>
            </c:extLst>
          </c:dPt>
          <c:dPt>
            <c:idx val="31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B6-4749-B038-53B3DB0C8D8B}"/>
              </c:ext>
            </c:extLst>
          </c:dPt>
          <c:dPt>
            <c:idx val="32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7B6-4749-B038-53B3DB0C8D8B}"/>
              </c:ext>
            </c:extLst>
          </c:dPt>
          <c:dPt>
            <c:idx val="33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296B-451C-8B0B-AFE3962F7B1E}"/>
              </c:ext>
            </c:extLst>
          </c:dPt>
          <c:cat>
            <c:numRef>
              <c:f>GRSV_CGAS_8!$C$100:$AM$100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GRSV_CGAS_8!$C$130:$AM$130</c:f>
              <c:numCache>
                <c:formatCode>_ * #,##0.0000_ ;_ * \-#,##0.0000_ ;_ * "-"??_ ;_ @_ 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1.2072077769785675E-2</c:v>
                </c:pt>
                <c:pt idx="34">
                  <c:v>9.623398725365875E-3</c:v>
                </c:pt>
                <c:pt idx="35">
                  <c:v>1.5452929574805629E-3</c:v>
                </c:pt>
                <c:pt idx="36">
                  <c:v>1.7629939549839198E-5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6-4749-B038-53B3DB0C8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5"/>
        <c:noMultiLvlLbl val="0"/>
      </c:catAx>
      <c:valAx>
        <c:axId val="324745744"/>
        <c:scaling>
          <c:orientation val="minMax"/>
          <c:max val="0.35000000000000003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0"/>
          <c:order val="0"/>
          <c:tx>
            <c:strRef>
              <c:f>GRSV_CGAS_8!$A$129:$B$129</c:f>
              <c:strCache>
                <c:ptCount val="2"/>
                <c:pt idx="0">
                  <c:v>Ptra</c:v>
                </c:pt>
                <c:pt idx="1">
                  <c:v>ÜL</c:v>
                </c:pt>
              </c:strCache>
            </c:strRef>
          </c:tx>
          <c:spPr>
            <a:ln w="28575" cap="rnd" cmpd="sng" algn="ctr">
              <a:solidFill>
                <a:schemeClr val="accent2">
                  <a:tint val="52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A-E644-4414-A150-140F3DE06D8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B-E644-4414-A150-140F3DE06D8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C-E644-4414-A150-140F3DE06D8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D-E644-4414-A150-140F3DE06D8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E-E644-4414-A150-140F3DE06D8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F-E644-4414-A150-140F3DE06D8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10-E644-4414-A150-140F3DE06D8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1-E644-4414-A150-140F3DE06D8C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2-E644-4414-A150-140F3DE06D8C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3-E644-4414-A150-140F3DE06D8C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4-E644-4414-A150-140F3DE06D8C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15-E644-4414-A150-140F3DE06D8C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16-E644-4414-A150-140F3DE06D8C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17-E644-4414-A150-140F3DE06D8C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18-E644-4414-A150-140F3DE06D8C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9-E644-4414-A150-140F3DE06D8C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A-E644-4414-A150-140F3DE06D8C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B-E644-4414-A150-140F3DE06D8C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C-E644-4414-A150-140F3DE06D8C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D-E644-4414-A150-140F3DE06D8C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E-E644-4414-A150-140F3DE06D8C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F-E644-4414-A150-140F3DE06D8C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20-E644-4414-A150-140F3DE06D8C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21-E644-4414-A150-140F3DE06D8C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22-E644-4414-A150-140F3DE06D8C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23-E644-4414-A150-140F3DE06D8C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24-E644-4414-A150-140F3DE06D8C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25-E644-4414-A150-140F3DE06D8C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26-E644-4414-A150-140F3DE06D8C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27-E644-4414-A150-140F3DE06D8C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28-E644-4414-A150-140F3DE06D8C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9-E644-4414-A150-140F3DE06D8C}"/>
              </c:ext>
            </c:extLst>
          </c:dPt>
          <c:dPt>
            <c:idx val="33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E644-4414-A150-140F3DE06D8C}"/>
              </c:ext>
            </c:extLst>
          </c:dPt>
          <c:dPt>
            <c:idx val="34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E644-4414-A150-140F3DE06D8C}"/>
              </c:ext>
            </c:extLst>
          </c:dPt>
          <c:cat>
            <c:numRef>
              <c:f>GRSV_CGAS_8!$C$100:$AM$100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GRSV_CGAS_8!$C$129:$AM$129</c:f>
              <c:numCache>
                <c:formatCode>_ * #,##0.0000_ ;_ * \-#,##0.0000_ ;_ * "-"??_ ;_ @_ 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9.4502210949076265E-6</c:v>
                </c:pt>
                <c:pt idx="35">
                  <c:v>7.5997767852274288E-5</c:v>
                </c:pt>
                <c:pt idx="36">
                  <c:v>1.4052324110602182E-4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2E-E644-4414-A150-140F3DE06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10"/>
        <c:noMultiLvlLbl val="0"/>
      </c:catAx>
      <c:valAx>
        <c:axId val="324745744"/>
        <c:scaling>
          <c:orientation val="minMax"/>
          <c:max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GRSV_CGAS_8!$A$121:$B$121</c:f>
              <c:strCache>
                <c:ptCount val="2"/>
                <c:pt idx="0">
                  <c:v>PC à l’AI</c:v>
                </c:pt>
                <c:pt idx="1">
                  <c:v>EL zur IV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73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GRSV_CGAS_8!$C$100:$AM$100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GRSV_CGAS_8!$C$121:$AM$121</c:f>
              <c:numCache>
                <c:formatCode>_ * #,##0.0000_ ;_ * \-#,##0.0000_ ;_ * "-"??_ ;_ @_ </c:formatCode>
                <c:ptCount val="37"/>
                <c:pt idx="0">
                  <c:v>4.7000056943493898E-3</c:v>
                </c:pt>
                <c:pt idx="1">
                  <c:v>4.8938416243532439E-3</c:v>
                </c:pt>
                <c:pt idx="2">
                  <c:v>5.2150323904101448E-3</c:v>
                </c:pt>
                <c:pt idx="3">
                  <c:v>5.5216696190742137E-3</c:v>
                </c:pt>
                <c:pt idx="4">
                  <c:v>5.7540700457669762E-3</c:v>
                </c:pt>
                <c:pt idx="5">
                  <c:v>6.0571712216519131E-3</c:v>
                </c:pt>
                <c:pt idx="6">
                  <c:v>6.374956135652806E-3</c:v>
                </c:pt>
                <c:pt idx="7">
                  <c:v>6.8861572339571292E-3</c:v>
                </c:pt>
                <c:pt idx="8">
                  <c:v>7.0408004250556979E-3</c:v>
                </c:pt>
                <c:pt idx="9">
                  <c:v>6.6637511192388296E-3</c:v>
                </c:pt>
                <c:pt idx="10">
                  <c:v>7.1091168120257326E-3</c:v>
                </c:pt>
                <c:pt idx="11">
                  <c:v>7.7372084740664404E-3</c:v>
                </c:pt>
                <c:pt idx="12">
                  <c:v>8.3281096542054383E-3</c:v>
                </c:pt>
                <c:pt idx="13">
                  <c:v>8.6825783676679567E-3</c:v>
                </c:pt>
                <c:pt idx="14">
                  <c:v>8.8778627004493082E-3</c:v>
                </c:pt>
                <c:pt idx="15">
                  <c:v>9.5607019995756892E-3</c:v>
                </c:pt>
                <c:pt idx="16">
                  <c:v>1.0105214095160584E-2</c:v>
                </c:pt>
                <c:pt idx="17">
                  <c:v>1.0474736591064893E-2</c:v>
                </c:pt>
                <c:pt idx="18">
                  <c:v>1.095935880601288E-2</c:v>
                </c:pt>
                <c:pt idx="19">
                  <c:v>1.1365977729898849E-2</c:v>
                </c:pt>
                <c:pt idx="20">
                  <c:v>1.1665012457895543E-2</c:v>
                </c:pt>
                <c:pt idx="21">
                  <c:v>1.2926350178027811E-2</c:v>
                </c:pt>
                <c:pt idx="22">
                  <c:v>1.271080838838879E-2</c:v>
                </c:pt>
                <c:pt idx="23">
                  <c:v>1.2703702562871665E-2</c:v>
                </c:pt>
                <c:pt idx="24">
                  <c:v>1.3240157990567806E-2</c:v>
                </c:pt>
                <c:pt idx="25">
                  <c:v>1.3138635931655589E-2</c:v>
                </c:pt>
                <c:pt idx="26">
                  <c:v>1.2824788927594812E-2</c:v>
                </c:pt>
                <c:pt idx="27">
                  <c:v>1.2859031334280058E-2</c:v>
                </c:pt>
                <c:pt idx="28">
                  <c:v>1.2696645984650994E-2</c:v>
                </c:pt>
                <c:pt idx="29">
                  <c:v>1.2818972257132145E-2</c:v>
                </c:pt>
                <c:pt idx="30">
                  <c:v>1.2527950238794531E-2</c:v>
                </c:pt>
                <c:pt idx="31">
                  <c:v>1.2406386989337837E-2</c:v>
                </c:pt>
                <c:pt idx="32">
                  <c:v>1.2888818125307044E-2</c:v>
                </c:pt>
                <c:pt idx="33">
                  <c:v>1.2070362992913895E-2</c:v>
                </c:pt>
                <c:pt idx="34">
                  <c:v>1.2262000199356261E-2</c:v>
                </c:pt>
                <c:pt idx="35">
                  <c:v>1.2944060201886457E-2</c:v>
                </c:pt>
                <c:pt idx="36">
                  <c:v>1.2761738877350454E-2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B6-4ACB-960D-3CC8FB3F2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10"/>
        <c:noMultiLvlLbl val="0"/>
      </c:catAx>
      <c:valAx>
        <c:axId val="324745744"/>
        <c:scaling>
          <c:orientation val="minMax"/>
          <c:max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7"/>
          <c:order val="0"/>
          <c:tx>
            <c:strRef>
              <c:f>GRSV_CGAS_8!$A$126:$B$126</c:f>
              <c:strCache>
                <c:ptCount val="2"/>
                <c:pt idx="0">
                  <c:v>APG</c:v>
                </c:pt>
                <c:pt idx="1">
                  <c:v>EO</c:v>
                </c:pt>
              </c:strCache>
            </c:strRef>
          </c:tx>
          <c:spPr>
            <a:ln w="28575" cap="rnd" cmpd="sng" algn="ctr">
              <a:solidFill>
                <a:schemeClr val="accent2">
                  <a:tint val="84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GRSV_CGAS_8!$C$100:$AM$100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GRSV_CGAS_8!$C$126:$AM$126</c:f>
              <c:numCache>
                <c:formatCode>_ * #,##0.0000_ ;_ * \-#,##0.0000_ ;_ * "-"??_ ;_ @_ </c:formatCode>
                <c:ptCount val="37"/>
                <c:pt idx="0">
                  <c:v>1.565826433404818E-2</c:v>
                </c:pt>
                <c:pt idx="1">
                  <c:v>1.7393867346830266E-2</c:v>
                </c:pt>
                <c:pt idx="2">
                  <c:v>1.7429812532703121E-2</c:v>
                </c:pt>
                <c:pt idx="3">
                  <c:v>1.5802303033938262E-2</c:v>
                </c:pt>
                <c:pt idx="4">
                  <c:v>1.4263333099690231E-2</c:v>
                </c:pt>
                <c:pt idx="5">
                  <c:v>1.2619050299744224E-2</c:v>
                </c:pt>
                <c:pt idx="6">
                  <c:v>1.0710046965048074E-2</c:v>
                </c:pt>
                <c:pt idx="7">
                  <c:v>1.0226371084175633E-2</c:v>
                </c:pt>
                <c:pt idx="8">
                  <c:v>7.5024729619275433E-3</c:v>
                </c:pt>
                <c:pt idx="9">
                  <c:v>7.1582732980073026E-3</c:v>
                </c:pt>
                <c:pt idx="10">
                  <c:v>6.3331114476169719E-3</c:v>
                </c:pt>
                <c:pt idx="11">
                  <c:v>5.9697540871348105E-3</c:v>
                </c:pt>
                <c:pt idx="12">
                  <c:v>6.5871879636971668E-3</c:v>
                </c:pt>
                <c:pt idx="13">
                  <c:v>6.971857947154019E-3</c:v>
                </c:pt>
                <c:pt idx="14">
                  <c:v>6.7786838127172778E-3</c:v>
                </c:pt>
                <c:pt idx="15">
                  <c:v>6.5961849043087266E-3</c:v>
                </c:pt>
                <c:pt idx="16">
                  <c:v>6.4695387429365633E-3</c:v>
                </c:pt>
                <c:pt idx="17">
                  <c:v>4.8190622956600154E-3</c:v>
                </c:pt>
                <c:pt idx="18">
                  <c:v>7.1714275065173421E-3</c:v>
                </c:pt>
                <c:pt idx="19">
                  <c:v>1.1124643574929861E-2</c:v>
                </c:pt>
                <c:pt idx="20">
                  <c:v>1.0981737435999197E-2</c:v>
                </c:pt>
                <c:pt idx="21">
                  <c:v>1.1546910612976269E-2</c:v>
                </c:pt>
                <c:pt idx="22">
                  <c:v>1.1500568262259403E-2</c:v>
                </c:pt>
                <c:pt idx="23">
                  <c:v>1.1630420864665173E-2</c:v>
                </c:pt>
                <c:pt idx="24">
                  <c:v>1.1610817338964118E-2</c:v>
                </c:pt>
                <c:pt idx="25">
                  <c:v>1.103735884831979E-2</c:v>
                </c:pt>
                <c:pt idx="26">
                  <c:v>1.0925093421813921E-2</c:v>
                </c:pt>
                <c:pt idx="27">
                  <c:v>1.0909378622600621E-2</c:v>
                </c:pt>
                <c:pt idx="28">
                  <c:v>1.0790739396924669E-2</c:v>
                </c:pt>
                <c:pt idx="29">
                  <c:v>1.0942270770142735E-2</c:v>
                </c:pt>
                <c:pt idx="30">
                  <c:v>1.0627408952292578E-2</c:v>
                </c:pt>
                <c:pt idx="31">
                  <c:v>9.991434731988014E-3</c:v>
                </c:pt>
                <c:pt idx="32">
                  <c:v>1.0203318080466452E-2</c:v>
                </c:pt>
                <c:pt idx="33">
                  <c:v>8.9824423131805598E-3</c:v>
                </c:pt>
                <c:pt idx="34">
                  <c:v>1.0018398636481475E-2</c:v>
                </c:pt>
                <c:pt idx="35">
                  <c:v>1.044335213112042E-2</c:v>
                </c:pt>
                <c:pt idx="36">
                  <c:v>1.0629096703005518E-2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613-4DA8-B849-2BD941DB4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10"/>
        <c:noMultiLvlLbl val="0"/>
      </c:catAx>
      <c:valAx>
        <c:axId val="324745744"/>
        <c:scaling>
          <c:orientation val="minMax"/>
          <c:max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1"/>
          <c:order val="0"/>
          <c:tx>
            <c:strRef>
              <c:f>GRSV_CGAS_8!$A$130:$B$130</c:f>
              <c:strCache>
                <c:ptCount val="2"/>
                <c:pt idx="0">
                  <c:v>CPG</c:v>
                </c:pt>
                <c:pt idx="1">
                  <c:v>CEE</c:v>
                </c:pt>
              </c:strCache>
            </c:strRef>
          </c:tx>
          <c:spPr>
            <a:ln w="28575" cap="rnd" cmpd="sng" algn="ctr">
              <a:solidFill>
                <a:schemeClr val="accent2">
                  <a:tint val="41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2F-DC9B-4D53-9B5C-642662BF8998}"/>
              </c:ext>
            </c:extLst>
          </c:dPt>
          <c:dPt>
            <c:idx val="1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DC9B-4D53-9B5C-642662BF8998}"/>
              </c:ext>
            </c:extLst>
          </c:dPt>
          <c:dPt>
            <c:idx val="2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DC9B-4D53-9B5C-642662BF8998}"/>
              </c:ext>
            </c:extLst>
          </c:dPt>
          <c:dPt>
            <c:idx val="3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DC9B-4D53-9B5C-642662BF8998}"/>
              </c:ext>
            </c:extLst>
          </c:dPt>
          <c:dPt>
            <c:idx val="4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DC9B-4D53-9B5C-642662BF8998}"/>
              </c:ext>
            </c:extLst>
          </c:dPt>
          <c:dPt>
            <c:idx val="5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DC9B-4D53-9B5C-642662BF8998}"/>
              </c:ext>
            </c:extLst>
          </c:dPt>
          <c:dPt>
            <c:idx val="6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DC9B-4D53-9B5C-642662BF8998}"/>
              </c:ext>
            </c:extLst>
          </c:dPt>
          <c:dPt>
            <c:idx val="7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D-DC9B-4D53-9B5C-642662BF8998}"/>
              </c:ext>
            </c:extLst>
          </c:dPt>
          <c:dPt>
            <c:idx val="8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F-DC9B-4D53-9B5C-642662BF8998}"/>
              </c:ext>
            </c:extLst>
          </c:dPt>
          <c:dPt>
            <c:idx val="9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DC9B-4D53-9B5C-642662BF8998}"/>
              </c:ext>
            </c:extLst>
          </c:dPt>
          <c:dPt>
            <c:idx val="10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3-DC9B-4D53-9B5C-642662BF8998}"/>
              </c:ext>
            </c:extLst>
          </c:dPt>
          <c:dPt>
            <c:idx val="11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5-DC9B-4D53-9B5C-642662BF8998}"/>
              </c:ext>
            </c:extLst>
          </c:dPt>
          <c:dPt>
            <c:idx val="12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7-DC9B-4D53-9B5C-642662BF8998}"/>
              </c:ext>
            </c:extLst>
          </c:dPt>
          <c:dPt>
            <c:idx val="13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9-DC9B-4D53-9B5C-642662BF8998}"/>
              </c:ext>
            </c:extLst>
          </c:dPt>
          <c:dPt>
            <c:idx val="14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B-DC9B-4D53-9B5C-642662BF8998}"/>
              </c:ext>
            </c:extLst>
          </c:dPt>
          <c:dPt>
            <c:idx val="15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D-DC9B-4D53-9B5C-642662BF8998}"/>
              </c:ext>
            </c:extLst>
          </c:dPt>
          <c:dPt>
            <c:idx val="16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F-DC9B-4D53-9B5C-642662BF8998}"/>
              </c:ext>
            </c:extLst>
          </c:dPt>
          <c:dPt>
            <c:idx val="17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1-DC9B-4D53-9B5C-642662BF8998}"/>
              </c:ext>
            </c:extLst>
          </c:dPt>
          <c:dPt>
            <c:idx val="18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3-DC9B-4D53-9B5C-642662BF8998}"/>
              </c:ext>
            </c:extLst>
          </c:dPt>
          <c:dPt>
            <c:idx val="19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5-DC9B-4D53-9B5C-642662BF8998}"/>
              </c:ext>
            </c:extLst>
          </c:dPt>
          <c:dPt>
            <c:idx val="20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7-DC9B-4D53-9B5C-642662BF8998}"/>
              </c:ext>
            </c:extLst>
          </c:dPt>
          <c:dPt>
            <c:idx val="21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9-DC9B-4D53-9B5C-642662BF8998}"/>
              </c:ext>
            </c:extLst>
          </c:dPt>
          <c:dPt>
            <c:idx val="22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B-DC9B-4D53-9B5C-642662BF8998}"/>
              </c:ext>
            </c:extLst>
          </c:dPt>
          <c:dPt>
            <c:idx val="23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D-DC9B-4D53-9B5C-642662BF8998}"/>
              </c:ext>
            </c:extLst>
          </c:dPt>
          <c:dPt>
            <c:idx val="24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F-DC9B-4D53-9B5C-642662BF8998}"/>
              </c:ext>
            </c:extLst>
          </c:dPt>
          <c:dPt>
            <c:idx val="25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1-DC9B-4D53-9B5C-642662BF8998}"/>
              </c:ext>
            </c:extLst>
          </c:dPt>
          <c:dPt>
            <c:idx val="26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3-DC9B-4D53-9B5C-642662BF8998}"/>
              </c:ext>
            </c:extLst>
          </c:dPt>
          <c:dPt>
            <c:idx val="27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5-DC9B-4D53-9B5C-642662BF8998}"/>
              </c:ext>
            </c:extLst>
          </c:dPt>
          <c:dPt>
            <c:idx val="28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7-DC9B-4D53-9B5C-642662BF8998}"/>
              </c:ext>
            </c:extLst>
          </c:dPt>
          <c:dPt>
            <c:idx val="29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9-DC9B-4D53-9B5C-642662BF8998}"/>
              </c:ext>
            </c:extLst>
          </c:dPt>
          <c:dPt>
            <c:idx val="30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B-DC9B-4D53-9B5C-642662BF8998}"/>
              </c:ext>
            </c:extLst>
          </c:dPt>
          <c:dPt>
            <c:idx val="31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D-DC9B-4D53-9B5C-642662BF8998}"/>
              </c:ext>
            </c:extLst>
          </c:dPt>
          <c:dPt>
            <c:idx val="32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F-DC9B-4D53-9B5C-642662BF8998}"/>
              </c:ext>
            </c:extLst>
          </c:dPt>
          <c:dPt>
            <c:idx val="33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1-DC9B-4D53-9B5C-642662BF8998}"/>
              </c:ext>
            </c:extLst>
          </c:dPt>
          <c:cat>
            <c:numRef>
              <c:f>GRSV_CGAS_8!$C$100:$AM$100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GRSV_CGAS_8!$C$130:$AM$130</c:f>
              <c:numCache>
                <c:formatCode>_ * #,##0.0000_ ;_ * \-#,##0.0000_ ;_ * "-"??_ ;_ @_ 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1.2072077769785675E-2</c:v>
                </c:pt>
                <c:pt idx="34">
                  <c:v>9.623398725365875E-3</c:v>
                </c:pt>
                <c:pt idx="35">
                  <c:v>1.5452929574805629E-3</c:v>
                </c:pt>
                <c:pt idx="36">
                  <c:v>1.7629939549839198E-5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2-DC9B-4D53-9B5C-642662BF8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10"/>
        <c:noMultiLvlLbl val="0"/>
      </c:catAx>
      <c:valAx>
        <c:axId val="324745744"/>
        <c:scaling>
          <c:orientation val="minMax"/>
          <c:max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GRSV_CGAS_8!$A$118:$B$118</c:f>
              <c:strCache>
                <c:ptCount val="2"/>
                <c:pt idx="0">
                  <c:v>AVS</c:v>
                </c:pt>
                <c:pt idx="1">
                  <c:v>AHV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4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GRSV_CGAS_8!$C$100:$AM$100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GRSV_CGAS_8!$C$118:$AM$118</c:f>
              <c:numCache>
                <c:formatCode>_ * #,##0.0000_ ;_ * \-#,##0.0000_ ;_ * "-"??_ ;_ @_ </c:formatCode>
                <c:ptCount val="37"/>
                <c:pt idx="0">
                  <c:v>0.34364007506326988</c:v>
                </c:pt>
                <c:pt idx="1">
                  <c:v>0.34079783505859501</c:v>
                </c:pt>
                <c:pt idx="2">
                  <c:v>0.33158069644408822</c:v>
                </c:pt>
                <c:pt idx="3">
                  <c:v>0.32721404744899296</c:v>
                </c:pt>
                <c:pt idx="4">
                  <c:v>0.31571657256797847</c:v>
                </c:pt>
                <c:pt idx="5">
                  <c:v>0.30155160995797087</c:v>
                </c:pt>
                <c:pt idx="6">
                  <c:v>0.29721604427439213</c:v>
                </c:pt>
                <c:pt idx="7">
                  <c:v>0.29497871437343748</c:v>
                </c:pt>
                <c:pt idx="8">
                  <c:v>0.29609179536198321</c:v>
                </c:pt>
                <c:pt idx="9">
                  <c:v>0.28592305562012116</c:v>
                </c:pt>
                <c:pt idx="10">
                  <c:v>0.28083123364432011</c:v>
                </c:pt>
                <c:pt idx="11">
                  <c:v>0.28600428674715589</c:v>
                </c:pt>
                <c:pt idx="12">
                  <c:v>0.28585804327739073</c:v>
                </c:pt>
                <c:pt idx="13">
                  <c:v>0.28410977334875898</c:v>
                </c:pt>
                <c:pt idx="14">
                  <c:v>0.28410006778747876</c:v>
                </c:pt>
                <c:pt idx="15">
                  <c:v>0.27732042002402185</c:v>
                </c:pt>
                <c:pt idx="16">
                  <c:v>0.27576088441180419</c:v>
                </c:pt>
                <c:pt idx="17">
                  <c:v>0.26633112302805978</c:v>
                </c:pt>
                <c:pt idx="18">
                  <c:v>0.26690664813273918</c:v>
                </c:pt>
                <c:pt idx="19">
                  <c:v>0.26688209554474274</c:v>
                </c:pt>
                <c:pt idx="20">
                  <c:v>0.27373256832068676</c:v>
                </c:pt>
                <c:pt idx="21">
                  <c:v>0.27231411498011826</c:v>
                </c:pt>
                <c:pt idx="22">
                  <c:v>0.26819282152055568</c:v>
                </c:pt>
                <c:pt idx="23">
                  <c:v>0.265549959006183</c:v>
                </c:pt>
                <c:pt idx="24">
                  <c:v>0.27428609431610695</c:v>
                </c:pt>
                <c:pt idx="25">
                  <c:v>0.26668686171659167</c:v>
                </c:pt>
                <c:pt idx="26">
                  <c:v>0.26657279642033233</c:v>
                </c:pt>
                <c:pt idx="27">
                  <c:v>0.26720781566400009</c:v>
                </c:pt>
                <c:pt idx="28">
                  <c:v>0.26445729352427388</c:v>
                </c:pt>
                <c:pt idx="29">
                  <c:v>0.26661272879701065</c:v>
                </c:pt>
                <c:pt idx="30">
                  <c:v>0.26687430437143767</c:v>
                </c:pt>
                <c:pt idx="31">
                  <c:v>0.26185336634446527</c:v>
                </c:pt>
                <c:pt idx="32">
                  <c:v>0.27235286924231877</c:v>
                </c:pt>
                <c:pt idx="33">
                  <c:v>0.25221339025974843</c:v>
                </c:pt>
                <c:pt idx="34">
                  <c:v>0.25266999178600003</c:v>
                </c:pt>
                <c:pt idx="35">
                  <c:v>0.26633865582857119</c:v>
                </c:pt>
                <c:pt idx="36">
                  <c:v>0.26738753130125392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7-4079-8A96-A3ECB1968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10"/>
        <c:noMultiLvlLbl val="0"/>
      </c:catAx>
      <c:valAx>
        <c:axId val="324745744"/>
        <c:scaling>
          <c:orientation val="minMax"/>
          <c:max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GRSV_CGAS_8!$A$123:$B$123</c:f>
              <c:strCache>
                <c:ptCount val="2"/>
                <c:pt idx="0">
                  <c:v>PP</c:v>
                </c:pt>
                <c:pt idx="1">
                  <c:v>BV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83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GRSV_CGAS_8!$C$100:$AM$100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GRSV_CGAS_8!$C$123:$AM$123</c:f>
              <c:numCache>
                <c:formatCode>_ * #,##0.0000_ ;_ * \-#,##0.0000_ ;_ * "-"??_ ;_ @_ </c:formatCode>
                <c:ptCount val="37"/>
                <c:pt idx="0">
                  <c:v>0.27337845706166425</c:v>
                </c:pt>
                <c:pt idx="1">
                  <c:v>0.27913299512578671</c:v>
                </c:pt>
                <c:pt idx="2">
                  <c:v>0.28623402852332464</c:v>
                </c:pt>
                <c:pt idx="3">
                  <c:v>0.29508251143975206</c:v>
                </c:pt>
                <c:pt idx="4">
                  <c:v>0.29763639407656906</c:v>
                </c:pt>
                <c:pt idx="5">
                  <c:v>0.29598211715355532</c:v>
                </c:pt>
                <c:pt idx="6">
                  <c:v>0.28303193890811368</c:v>
                </c:pt>
                <c:pt idx="7">
                  <c:v>0.29302544936207497</c:v>
                </c:pt>
                <c:pt idx="8">
                  <c:v>0.30737464525282382</c:v>
                </c:pt>
                <c:pt idx="9">
                  <c:v>0.31357911144041123</c:v>
                </c:pt>
                <c:pt idx="10">
                  <c:v>0.30881669245429649</c:v>
                </c:pt>
                <c:pt idx="11">
                  <c:v>0.3186320847593474</c:v>
                </c:pt>
                <c:pt idx="12">
                  <c:v>0.32760811422665104</c:v>
                </c:pt>
                <c:pt idx="13">
                  <c:v>0.33393800465317447</c:v>
                </c:pt>
                <c:pt idx="14">
                  <c:v>0.33551500050901589</c:v>
                </c:pt>
                <c:pt idx="15">
                  <c:v>0.32276274491286899</c:v>
                </c:pt>
                <c:pt idx="16">
                  <c:v>0.3027043091786577</c:v>
                </c:pt>
                <c:pt idx="17">
                  <c:v>0.31562039453646712</c:v>
                </c:pt>
                <c:pt idx="18">
                  <c:v>0.31259231489428274</c:v>
                </c:pt>
                <c:pt idx="19">
                  <c:v>0.31411370191683446</c:v>
                </c:pt>
                <c:pt idx="20">
                  <c:v>0.31086261158896888</c:v>
                </c:pt>
                <c:pt idx="21">
                  <c:v>0.31667517136475387</c:v>
                </c:pt>
                <c:pt idx="22">
                  <c:v>0.32962468521045279</c:v>
                </c:pt>
                <c:pt idx="23">
                  <c:v>0.33564305547824974</c:v>
                </c:pt>
                <c:pt idx="24">
                  <c:v>0.33146908819024762</c:v>
                </c:pt>
                <c:pt idx="25">
                  <c:v>0.34601521101627192</c:v>
                </c:pt>
                <c:pt idx="26">
                  <c:v>0.34163650348807495</c:v>
                </c:pt>
                <c:pt idx="27">
                  <c:v>0.33959577788420814</c:v>
                </c:pt>
                <c:pt idx="28">
                  <c:v>0.33916365226676776</c:v>
                </c:pt>
                <c:pt idx="29">
                  <c:v>0.3302681988931368</c:v>
                </c:pt>
                <c:pt idx="30">
                  <c:v>0.33067329065256001</c:v>
                </c:pt>
                <c:pt idx="31">
                  <c:v>0.34902993642451197</c:v>
                </c:pt>
                <c:pt idx="32">
                  <c:v>0.32400825170416114</c:v>
                </c:pt>
                <c:pt idx="33">
                  <c:v>0.30599415702286908</c:v>
                </c:pt>
                <c:pt idx="34">
                  <c:v>0.3213891073892054</c:v>
                </c:pt>
                <c:pt idx="35">
                  <c:v>0.32843355419351028</c:v>
                </c:pt>
                <c:pt idx="36">
                  <c:v>0.33011426539670569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AE-450B-8599-4039F86F2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10"/>
        <c:noMultiLvlLbl val="0"/>
      </c:catAx>
      <c:valAx>
        <c:axId val="324745744"/>
        <c:scaling>
          <c:orientation val="minMax"/>
          <c:max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8"/>
          <c:order val="0"/>
          <c:tx>
            <c:strRef>
              <c:f>GRSV_CGAS_8!$A$127:$B$127</c:f>
              <c:strCache>
                <c:ptCount val="2"/>
                <c:pt idx="0">
                  <c:v>AC</c:v>
                </c:pt>
                <c:pt idx="1">
                  <c:v>ALV</c:v>
                </c:pt>
              </c:strCache>
            </c:strRef>
          </c:tx>
          <c:spPr>
            <a:ln w="28575" cap="rnd" cmpd="sng" algn="ctr">
              <a:solidFill>
                <a:schemeClr val="accent2">
                  <a:tint val="74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GRSV_CGAS_8!$C$100:$AM$100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GRSV_CGAS_8!$C$127:$AM$127</c:f>
              <c:numCache>
                <c:formatCode>_ * #,##0.0000_ ;_ * \-#,##0.0000_ ;_ * "-"??_ ;_ @_ </c:formatCode>
                <c:ptCount val="37"/>
                <c:pt idx="0">
                  <c:v>1.3341885583584422E-2</c:v>
                </c:pt>
                <c:pt idx="1">
                  <c:v>1.0641557637922098E-2</c:v>
                </c:pt>
                <c:pt idx="2">
                  <c:v>7.8644668152114804E-3</c:v>
                </c:pt>
                <c:pt idx="3">
                  <c:v>8.0685726610028926E-3</c:v>
                </c:pt>
                <c:pt idx="4">
                  <c:v>2.0720754830017681E-2</c:v>
                </c:pt>
                <c:pt idx="5">
                  <c:v>4.8810751277212509E-2</c:v>
                </c:pt>
                <c:pt idx="6">
                  <c:v>7.6477320467425502E-2</c:v>
                </c:pt>
                <c:pt idx="7">
                  <c:v>7.2512315824044174E-2</c:v>
                </c:pt>
                <c:pt idx="8">
                  <c:v>6.1101407066908531E-2</c:v>
                </c:pt>
                <c:pt idx="9">
                  <c:v>6.8408551655385882E-2</c:v>
                </c:pt>
                <c:pt idx="10">
                  <c:v>8.4903954814498014E-2</c:v>
                </c:pt>
                <c:pt idx="11">
                  <c:v>6.1631117321142646E-2</c:v>
                </c:pt>
                <c:pt idx="12">
                  <c:v>4.776309882653746E-2</c:v>
                </c:pt>
                <c:pt idx="13">
                  <c:v>3.3768006953582286E-2</c:v>
                </c:pt>
                <c:pt idx="14">
                  <c:v>3.0630224615620916E-2</c:v>
                </c:pt>
                <c:pt idx="15">
                  <c:v>4.3690470020060691E-2</c:v>
                </c:pt>
                <c:pt idx="16">
                  <c:v>5.9457719611472941E-2</c:v>
                </c:pt>
                <c:pt idx="17">
                  <c:v>5.9962323212973005E-2</c:v>
                </c:pt>
                <c:pt idx="18">
                  <c:v>5.5057800439704013E-2</c:v>
                </c:pt>
                <c:pt idx="19">
                  <c:v>4.8062317174645867E-2</c:v>
                </c:pt>
                <c:pt idx="20">
                  <c:v>3.9438785184039996E-2</c:v>
                </c:pt>
                <c:pt idx="21">
                  <c:v>3.6331316197609084E-2</c:v>
                </c:pt>
                <c:pt idx="22">
                  <c:v>5.3411972706422825E-2</c:v>
                </c:pt>
                <c:pt idx="23">
                  <c:v>5.4096100438425783E-2</c:v>
                </c:pt>
                <c:pt idx="24">
                  <c:v>4.0327628275341039E-2</c:v>
                </c:pt>
                <c:pt idx="25">
                  <c:v>3.9901744473933506E-2</c:v>
                </c:pt>
                <c:pt idx="26">
                  <c:v>4.3285066078283668E-2</c:v>
                </c:pt>
                <c:pt idx="27">
                  <c:v>4.2648877805944868E-2</c:v>
                </c:pt>
                <c:pt idx="28">
                  <c:v>4.3554799358630304E-2</c:v>
                </c:pt>
                <c:pt idx="29">
                  <c:v>4.6699329512140765E-2</c:v>
                </c:pt>
                <c:pt idx="30">
                  <c:v>4.5235473408636186E-2</c:v>
                </c:pt>
                <c:pt idx="31">
                  <c:v>4.0005187223432916E-2</c:v>
                </c:pt>
                <c:pt idx="32">
                  <c:v>3.9308318969777475E-2</c:v>
                </c:pt>
                <c:pt idx="33">
                  <c:v>9.4816078390601952E-2</c:v>
                </c:pt>
                <c:pt idx="34">
                  <c:v>7.6760891594045186E-2</c:v>
                </c:pt>
                <c:pt idx="35">
                  <c:v>4.1090821254690955E-2</c:v>
                </c:pt>
                <c:pt idx="36">
                  <c:v>3.4550977853065115E-2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830-43DA-9769-3CB1CB1AE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10"/>
        <c:noMultiLvlLbl val="0"/>
      </c:catAx>
      <c:valAx>
        <c:axId val="324745744"/>
        <c:scaling>
          <c:orientation val="minMax"/>
          <c:max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GRSV_CGAS_8!$A$119:$B$119</c:f>
              <c:strCache>
                <c:ptCount val="2"/>
                <c:pt idx="0">
                  <c:v>PC à l’AVS</c:v>
                </c:pt>
                <c:pt idx="1">
                  <c:v>EL zur AHV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51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GRSV_CGAS_8!$C$100:$AM$100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GRSV_CGAS_8!$C$119:$AM$119</c:f>
              <c:numCache>
                <c:formatCode>_ * #,##0.0000_ ;_ * \-#,##0.0000_ ;_ * "-"??_ ;_ @_ </c:formatCode>
                <c:ptCount val="37"/>
                <c:pt idx="0">
                  <c:v>1.8434948356171359E-2</c:v>
                </c:pt>
                <c:pt idx="1">
                  <c:v>1.873297257087058E-2</c:v>
                </c:pt>
                <c:pt idx="2">
                  <c:v>1.9093465198281329E-2</c:v>
                </c:pt>
                <c:pt idx="3">
                  <c:v>2.0073847191553258E-2</c:v>
                </c:pt>
                <c:pt idx="4">
                  <c:v>2.0509014287704842E-2</c:v>
                </c:pt>
                <c:pt idx="5">
                  <c:v>2.0881668630451711E-2</c:v>
                </c:pt>
                <c:pt idx="6">
                  <c:v>1.9878381714748032E-2</c:v>
                </c:pt>
                <c:pt idx="7">
                  <c:v>1.9785279984143946E-2</c:v>
                </c:pt>
                <c:pt idx="8">
                  <c:v>1.9031907176750254E-2</c:v>
                </c:pt>
                <c:pt idx="9">
                  <c:v>1.5278298232782647E-2</c:v>
                </c:pt>
                <c:pt idx="10">
                  <c:v>1.4980480779459149E-2</c:v>
                </c:pt>
                <c:pt idx="11">
                  <c:v>1.520458783790845E-2</c:v>
                </c:pt>
                <c:pt idx="12">
                  <c:v>1.5020545696428718E-2</c:v>
                </c:pt>
                <c:pt idx="13">
                  <c:v>1.4768606071394182E-2</c:v>
                </c:pt>
                <c:pt idx="14">
                  <c:v>1.4091481228157777E-2</c:v>
                </c:pt>
                <c:pt idx="15">
                  <c:v>1.4533567348647946E-2</c:v>
                </c:pt>
                <c:pt idx="16">
                  <c:v>1.4464771167422496E-2</c:v>
                </c:pt>
                <c:pt idx="17">
                  <c:v>1.445262863888711E-2</c:v>
                </c:pt>
                <c:pt idx="18">
                  <c:v>1.4444721525074353E-2</c:v>
                </c:pt>
                <c:pt idx="19">
                  <c:v>1.4581719834978364E-2</c:v>
                </c:pt>
                <c:pt idx="20">
                  <c:v>1.5017441318715895E-2</c:v>
                </c:pt>
                <c:pt idx="21">
                  <c:v>1.66523644291105E-2</c:v>
                </c:pt>
                <c:pt idx="22">
                  <c:v>1.65596541337555E-2</c:v>
                </c:pt>
                <c:pt idx="23">
                  <c:v>1.6856907208791589E-2</c:v>
                </c:pt>
                <c:pt idx="24">
                  <c:v>1.7580789226747592E-2</c:v>
                </c:pt>
                <c:pt idx="25">
                  <c:v>1.7352923065544888E-2</c:v>
                </c:pt>
                <c:pt idx="26">
                  <c:v>1.7368479000773259E-2</c:v>
                </c:pt>
                <c:pt idx="27">
                  <c:v>1.7733142557650669E-2</c:v>
                </c:pt>
                <c:pt idx="28">
                  <c:v>1.7605566283226935E-2</c:v>
                </c:pt>
                <c:pt idx="29">
                  <c:v>1.7906519120637735E-2</c:v>
                </c:pt>
                <c:pt idx="30">
                  <c:v>1.7918560975230612E-2</c:v>
                </c:pt>
                <c:pt idx="31">
                  <c:v>1.7571561463544542E-2</c:v>
                </c:pt>
                <c:pt idx="32">
                  <c:v>1.840138703971092E-2</c:v>
                </c:pt>
                <c:pt idx="33">
                  <c:v>1.7376142926181695E-2</c:v>
                </c:pt>
                <c:pt idx="34">
                  <c:v>1.698186121067137E-2</c:v>
                </c:pt>
                <c:pt idx="35">
                  <c:v>1.7659923368297047E-2</c:v>
                </c:pt>
                <c:pt idx="36">
                  <c:v>1.7815665026968117E-2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07-453C-BE8F-E1EBB342B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10"/>
        <c:noMultiLvlLbl val="0"/>
      </c:catAx>
      <c:valAx>
        <c:axId val="324745744"/>
        <c:scaling>
          <c:orientation val="minMax"/>
          <c:max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5"/>
          <c:order val="0"/>
          <c:tx>
            <c:strRef>
              <c:f>GRSV_CGAS_8!$A$124:$B$124</c:f>
              <c:strCache>
                <c:ptCount val="2"/>
                <c:pt idx="0">
                  <c:v>AMal</c:v>
                </c:pt>
                <c:pt idx="1">
                  <c:v>KV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4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GRSV_CGAS_8!$C$100:$AM$100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GRSV_CGAS_8!$C$124:$AM$124</c:f>
              <c:numCache>
                <c:formatCode>_ * #,##0.0000_ ;_ * \-#,##0.0000_ ;_ * "-"??_ ;_ @_ </c:formatCode>
                <c:ptCount val="37"/>
                <c:pt idx="0">
                  <c:v>0.14919725089281746</c:v>
                </c:pt>
                <c:pt idx="1">
                  <c:v>0.14766851852283761</c:v>
                </c:pt>
                <c:pt idx="2">
                  <c:v>0.15113138688958588</c:v>
                </c:pt>
                <c:pt idx="3">
                  <c:v>0.14942772957863448</c:v>
                </c:pt>
                <c:pt idx="4">
                  <c:v>0.14912078237774593</c:v>
                </c:pt>
                <c:pt idx="5">
                  <c:v>0.14392538219977111</c:v>
                </c:pt>
                <c:pt idx="6">
                  <c:v>0.14023623873981339</c:v>
                </c:pt>
                <c:pt idx="7">
                  <c:v>0.13318743110436865</c:v>
                </c:pt>
                <c:pt idx="8">
                  <c:v>0.13243563409301812</c:v>
                </c:pt>
                <c:pt idx="9">
                  <c:v>0.13550467893622464</c:v>
                </c:pt>
                <c:pt idx="10">
                  <c:v>0.13435846443827823</c:v>
                </c:pt>
                <c:pt idx="11">
                  <c:v>0.13965309795403566</c:v>
                </c:pt>
                <c:pt idx="12">
                  <c:v>0.14037045824307759</c:v>
                </c:pt>
                <c:pt idx="13">
                  <c:v>0.1455678122135807</c:v>
                </c:pt>
                <c:pt idx="14">
                  <c:v>0.14583308212869189</c:v>
                </c:pt>
                <c:pt idx="15">
                  <c:v>0.14843805925527817</c:v>
                </c:pt>
                <c:pt idx="16">
                  <c:v>0.15288332407610924</c:v>
                </c:pt>
                <c:pt idx="17">
                  <c:v>0.15416533412736086</c:v>
                </c:pt>
                <c:pt idx="18">
                  <c:v>0.15771543336130259</c:v>
                </c:pt>
                <c:pt idx="19">
                  <c:v>0.15936524919785316</c:v>
                </c:pt>
                <c:pt idx="20">
                  <c:v>0.16217418497926178</c:v>
                </c:pt>
                <c:pt idx="21">
                  <c:v>0.16495651903412731</c:v>
                </c:pt>
                <c:pt idx="22">
                  <c:v>0.15971956657022235</c:v>
                </c:pt>
                <c:pt idx="23">
                  <c:v>0.16105109731781636</c:v>
                </c:pt>
                <c:pt idx="24">
                  <c:v>0.16618205827105145</c:v>
                </c:pt>
                <c:pt idx="25">
                  <c:v>0.16532819165701648</c:v>
                </c:pt>
                <c:pt idx="26">
                  <c:v>0.16925541352585508</c:v>
                </c:pt>
                <c:pt idx="27">
                  <c:v>0.17101934168443381</c:v>
                </c:pt>
                <c:pt idx="28">
                  <c:v>0.17611161784213511</c:v>
                </c:pt>
                <c:pt idx="29">
                  <c:v>0.17924981406453136</c:v>
                </c:pt>
                <c:pt idx="30">
                  <c:v>0.18213920137611014</c:v>
                </c:pt>
                <c:pt idx="31">
                  <c:v>0.17857961790946728</c:v>
                </c:pt>
                <c:pt idx="32">
                  <c:v>0.18719804598273301</c:v>
                </c:pt>
                <c:pt idx="33">
                  <c:v>0.17329948791245059</c:v>
                </c:pt>
                <c:pt idx="34">
                  <c:v>0.17776855512173134</c:v>
                </c:pt>
                <c:pt idx="35">
                  <c:v>0.19269119886844679</c:v>
                </c:pt>
                <c:pt idx="36">
                  <c:v>0.19794794770067645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B6F-45A8-B710-E2F9E8DE5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10"/>
        <c:noMultiLvlLbl val="0"/>
      </c:catAx>
      <c:valAx>
        <c:axId val="324745744"/>
        <c:scaling>
          <c:orientation val="minMax"/>
          <c:max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9"/>
          <c:order val="0"/>
          <c:tx>
            <c:strRef>
              <c:f>GRSV_CGAS_8!$A$128:$B$128</c:f>
              <c:strCache>
                <c:ptCount val="2"/>
                <c:pt idx="0">
                  <c:v>AFam</c:v>
                </c:pt>
                <c:pt idx="1">
                  <c:v>FamZ</c:v>
                </c:pt>
              </c:strCache>
            </c:strRef>
          </c:tx>
          <c:spPr>
            <a:ln w="28575" cap="rnd" cmpd="sng" algn="ctr">
              <a:solidFill>
                <a:schemeClr val="accent2">
                  <a:tint val="63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GRSV_CGAS_8!$C$100:$AM$100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GRSV_CGAS_8!$C$128:$AM$128</c:f>
              <c:numCache>
                <c:formatCode>_ * #,##0.0000_ ;_ * \-#,##0.0000_ ;_ * "-"??_ ;_ @_ </c:formatCode>
                <c:ptCount val="37"/>
                <c:pt idx="0">
                  <c:v>5.1416280958608999E-2</c:v>
                </c:pt>
                <c:pt idx="1">
                  <c:v>5.009801221839414E-2</c:v>
                </c:pt>
                <c:pt idx="2">
                  <c:v>4.9719819201591103E-2</c:v>
                </c:pt>
                <c:pt idx="3">
                  <c:v>4.7403581168912814E-2</c:v>
                </c:pt>
                <c:pt idx="4">
                  <c:v>4.5126966768043272E-2</c:v>
                </c:pt>
                <c:pt idx="5">
                  <c:v>4.2829805413453832E-2</c:v>
                </c:pt>
                <c:pt idx="6">
                  <c:v>4.2896235339409262E-2</c:v>
                </c:pt>
                <c:pt idx="7">
                  <c:v>4.3468559819278205E-2</c:v>
                </c:pt>
                <c:pt idx="8">
                  <c:v>4.2102362449718524E-2</c:v>
                </c:pt>
                <c:pt idx="9">
                  <c:v>4.1939366919343427E-2</c:v>
                </c:pt>
                <c:pt idx="10">
                  <c:v>4.1228311639216801E-2</c:v>
                </c:pt>
                <c:pt idx="11">
                  <c:v>4.0902212529862855E-2</c:v>
                </c:pt>
                <c:pt idx="12">
                  <c:v>4.0135739142501084E-2</c:v>
                </c:pt>
                <c:pt idx="13">
                  <c:v>3.9572095753253461E-2</c:v>
                </c:pt>
                <c:pt idx="14">
                  <c:v>3.8106808761324537E-2</c:v>
                </c:pt>
                <c:pt idx="15">
                  <c:v>3.9109025209688349E-2</c:v>
                </c:pt>
                <c:pt idx="16">
                  <c:v>3.8511651146540003E-2</c:v>
                </c:pt>
                <c:pt idx="17">
                  <c:v>3.6935742765741908E-2</c:v>
                </c:pt>
                <c:pt idx="18">
                  <c:v>3.6609955435006336E-2</c:v>
                </c:pt>
                <c:pt idx="19">
                  <c:v>3.6894232141928655E-2</c:v>
                </c:pt>
                <c:pt idx="20">
                  <c:v>3.6852540182862763E-2</c:v>
                </c:pt>
                <c:pt idx="21">
                  <c:v>3.6913712457663596E-2</c:v>
                </c:pt>
                <c:pt idx="22">
                  <c:v>3.7019292485594664E-2</c:v>
                </c:pt>
                <c:pt idx="23">
                  <c:v>3.7750113346946862E-2</c:v>
                </c:pt>
                <c:pt idx="24">
                  <c:v>3.8048100711217385E-2</c:v>
                </c:pt>
                <c:pt idx="25">
                  <c:v>3.7336068488226466E-2</c:v>
                </c:pt>
                <c:pt idx="26">
                  <c:v>3.7540849433776405E-2</c:v>
                </c:pt>
                <c:pt idx="27">
                  <c:v>3.8263506158841783E-2</c:v>
                </c:pt>
                <c:pt idx="28">
                  <c:v>3.8138458074500919E-2</c:v>
                </c:pt>
                <c:pt idx="29">
                  <c:v>3.8018960686387743E-2</c:v>
                </c:pt>
                <c:pt idx="30">
                  <c:v>3.8558929151684532E-2</c:v>
                </c:pt>
                <c:pt idx="31">
                  <c:v>3.7635668723167724E-2</c:v>
                </c:pt>
                <c:pt idx="32">
                  <c:v>3.9194354952770322E-2</c:v>
                </c:pt>
                <c:pt idx="33">
                  <c:v>3.6832125797596163E-2</c:v>
                </c:pt>
                <c:pt idx="34">
                  <c:v>3.693431225104301E-2</c:v>
                </c:pt>
                <c:pt idx="35">
                  <c:v>3.8476688721779596E-2</c:v>
                </c:pt>
                <c:pt idx="36">
                  <c:v>3.8041559821793157E-2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983-4CF0-B1DD-D0B0E8EED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10"/>
        <c:noMultiLvlLbl val="0"/>
      </c:catAx>
      <c:valAx>
        <c:axId val="324745744"/>
        <c:scaling>
          <c:orientation val="minMax"/>
          <c:max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GRSV_CGAS_8!$A$120:$B$120</c:f>
              <c:strCache>
                <c:ptCount val="2"/>
                <c:pt idx="0">
                  <c:v>AI</c:v>
                </c:pt>
                <c:pt idx="1">
                  <c:v>IV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62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GRSV_CGAS_8!$C$100:$AM$100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GRSV_CGAS_8!$C$120:$AM$120</c:f>
              <c:numCache>
                <c:formatCode>_ * #,##0.0000_ ;_ * \-#,##0.0000_ ;_ * "-"??_ ;_ @_ </c:formatCode>
                <c:ptCount val="37"/>
                <c:pt idx="0">
                  <c:v>7.2525896570572984E-2</c:v>
                </c:pt>
                <c:pt idx="1">
                  <c:v>7.3229076404092902E-2</c:v>
                </c:pt>
                <c:pt idx="2">
                  <c:v>7.3312609561133238E-2</c:v>
                </c:pt>
                <c:pt idx="3">
                  <c:v>7.3792141123342689E-2</c:v>
                </c:pt>
                <c:pt idx="4">
                  <c:v>7.4064493504129414E-2</c:v>
                </c:pt>
                <c:pt idx="5">
                  <c:v>7.4648187629699603E-2</c:v>
                </c:pt>
                <c:pt idx="6">
                  <c:v>7.7214156781134011E-2</c:v>
                </c:pt>
                <c:pt idx="7">
                  <c:v>8.0756206101987152E-2</c:v>
                </c:pt>
                <c:pt idx="8">
                  <c:v>8.2487530607065374E-2</c:v>
                </c:pt>
                <c:pt idx="9">
                  <c:v>8.4257518214658933E-2</c:v>
                </c:pt>
                <c:pt idx="10">
                  <c:v>8.3283163114673167E-2</c:v>
                </c:pt>
                <c:pt idx="11">
                  <c:v>8.5272102998475693E-2</c:v>
                </c:pt>
                <c:pt idx="12">
                  <c:v>8.7276602662240479E-2</c:v>
                </c:pt>
                <c:pt idx="13">
                  <c:v>8.9345805197876368E-2</c:v>
                </c:pt>
                <c:pt idx="14">
                  <c:v>9.2467798336843293E-2</c:v>
                </c:pt>
                <c:pt idx="15">
                  <c:v>9.4977129825424444E-2</c:v>
                </c:pt>
                <c:pt idx="16">
                  <c:v>9.8030176091453633E-2</c:v>
                </c:pt>
                <c:pt idx="17">
                  <c:v>9.7141677162463108E-2</c:v>
                </c:pt>
                <c:pt idx="18">
                  <c:v>9.8501728132653163E-2</c:v>
                </c:pt>
                <c:pt idx="19">
                  <c:v>9.6534999226887658E-2</c:v>
                </c:pt>
                <c:pt idx="20">
                  <c:v>9.7850807401350992E-2</c:v>
                </c:pt>
                <c:pt idx="21">
                  <c:v>8.9160969538272974E-2</c:v>
                </c:pt>
                <c:pt idx="22">
                  <c:v>7.2067610542006527E-2</c:v>
                </c:pt>
                <c:pt idx="23">
                  <c:v>6.7446819205607841E-2</c:v>
                </c:pt>
                <c:pt idx="24">
                  <c:v>6.8392227735785766E-2</c:v>
                </c:pt>
                <c:pt idx="25">
                  <c:v>6.3888739920005502E-2</c:v>
                </c:pt>
                <c:pt idx="26">
                  <c:v>6.2053244880950674E-2</c:v>
                </c:pt>
                <c:pt idx="27">
                  <c:v>6.0509329365328039E-2</c:v>
                </c:pt>
                <c:pt idx="28">
                  <c:v>5.8956070855577095E-2</c:v>
                </c:pt>
                <c:pt idx="29">
                  <c:v>5.7676333439790069E-2</c:v>
                </c:pt>
                <c:pt idx="30">
                  <c:v>5.6926370574465528E-2</c:v>
                </c:pt>
                <c:pt idx="31">
                  <c:v>5.5047801607199541E-2</c:v>
                </c:pt>
                <c:pt idx="32">
                  <c:v>5.7077421262526309E-2</c:v>
                </c:pt>
                <c:pt idx="33">
                  <c:v>5.2632042451152321E-2</c:v>
                </c:pt>
                <c:pt idx="34">
                  <c:v>5.2824525290477417E-2</c:v>
                </c:pt>
                <c:pt idx="35">
                  <c:v>5.4118383822663124E-2</c:v>
                </c:pt>
                <c:pt idx="36">
                  <c:v>5.3871133980863586E-2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68-49F0-AC2B-0F15EEE8D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10"/>
        <c:noMultiLvlLbl val="0"/>
      </c:catAx>
      <c:valAx>
        <c:axId val="324745744"/>
        <c:scaling>
          <c:orientation val="minMax"/>
          <c:max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6"/>
          <c:order val="0"/>
          <c:tx>
            <c:strRef>
              <c:f>GRSV_CGAS_8!$A$125:$B$125</c:f>
              <c:strCache>
                <c:ptCount val="2"/>
                <c:pt idx="0">
                  <c:v>AA</c:v>
                </c:pt>
                <c:pt idx="1">
                  <c:v>UV</c:v>
                </c:pt>
              </c:strCache>
            </c:strRef>
          </c:tx>
          <c:spPr>
            <a:ln w="28575" cap="rnd" cmpd="sng" algn="ctr">
              <a:solidFill>
                <a:schemeClr val="accent2">
                  <a:tint val="9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GRSV_CGAS_8!$C$100:$AM$100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GRSV_CGAS_8!$C$125:$AM$125</c:f>
              <c:numCache>
                <c:formatCode>_ * #,##0.0000_ ;_ * \-#,##0.0000_ ;_ * "-"??_ ;_ @_ </c:formatCode>
                <c:ptCount val="37"/>
                <c:pt idx="0">
                  <c:v>5.8560610286159116E-2</c:v>
                </c:pt>
                <c:pt idx="1">
                  <c:v>5.8156957608075932E-2</c:v>
                </c:pt>
                <c:pt idx="2">
                  <c:v>5.8992326588592527E-2</c:v>
                </c:pt>
                <c:pt idx="3">
                  <c:v>5.8179554553335504E-2</c:v>
                </c:pt>
                <c:pt idx="4">
                  <c:v>5.8402557892184306E-2</c:v>
                </c:pt>
                <c:pt idx="5">
                  <c:v>5.6006111546933045E-2</c:v>
                </c:pt>
                <c:pt idx="6">
                  <c:v>5.1489591074954266E-2</c:v>
                </c:pt>
                <c:pt idx="7">
                  <c:v>5.0513951944261254E-2</c:v>
                </c:pt>
                <c:pt idx="8">
                  <c:v>4.9123486629528923E-2</c:v>
                </c:pt>
                <c:pt idx="9">
                  <c:v>4.7315963170371345E-2</c:v>
                </c:pt>
                <c:pt idx="10">
                  <c:v>4.5367120852421651E-2</c:v>
                </c:pt>
                <c:pt idx="11">
                  <c:v>4.5147237923894454E-2</c:v>
                </c:pt>
                <c:pt idx="12">
                  <c:v>4.5494402505822311E-2</c:v>
                </c:pt>
                <c:pt idx="13">
                  <c:v>4.6594970693371013E-2</c:v>
                </c:pt>
                <c:pt idx="14">
                  <c:v>4.6384177667673027E-2</c:v>
                </c:pt>
                <c:pt idx="15">
                  <c:v>4.7266649009441733E-2</c:v>
                </c:pt>
                <c:pt idx="16">
                  <c:v>4.8038955526914576E-2</c:v>
                </c:pt>
                <c:pt idx="17">
                  <c:v>4.6906918692110063E-2</c:v>
                </c:pt>
                <c:pt idx="18">
                  <c:v>4.6181811753854003E-2</c:v>
                </c:pt>
                <c:pt idx="19">
                  <c:v>4.6200890914867052E-2</c:v>
                </c:pt>
                <c:pt idx="20">
                  <c:v>4.5465015310217932E-2</c:v>
                </c:pt>
                <c:pt idx="21">
                  <c:v>4.6169482038530142E-2</c:v>
                </c:pt>
                <c:pt idx="22">
                  <c:v>4.472809871967949E-2</c:v>
                </c:pt>
                <c:pt idx="23">
                  <c:v>4.3475471839526825E-2</c:v>
                </c:pt>
                <c:pt idx="24">
                  <c:v>4.3712638111392345E-2</c:v>
                </c:pt>
                <c:pt idx="25">
                  <c:v>4.3968389308705121E-2</c:v>
                </c:pt>
                <c:pt idx="26">
                  <c:v>4.3596929582654612E-2</c:v>
                </c:pt>
                <c:pt idx="27">
                  <c:v>4.4309460069177221E-2</c:v>
                </c:pt>
                <c:pt idx="28">
                  <c:v>4.3634543142523838E-2</c:v>
                </c:pt>
                <c:pt idx="29">
                  <c:v>4.5214800651331558E-2</c:v>
                </c:pt>
                <c:pt idx="30">
                  <c:v>4.3647290846130164E-2</c:v>
                </c:pt>
                <c:pt idx="31">
                  <c:v>4.2403081052323259E-2</c:v>
                </c:pt>
                <c:pt idx="32">
                  <c:v>4.3572371899473959E-2</c:v>
                </c:pt>
                <c:pt idx="33">
                  <c:v>3.8861010744265963E-2</c:v>
                </c:pt>
                <c:pt idx="34">
                  <c:v>3.8099397243388518E-2</c:v>
                </c:pt>
                <c:pt idx="35">
                  <c:v>4.0109299147713974E-2</c:v>
                </c:pt>
                <c:pt idx="36">
                  <c:v>4.0077475499211618E-2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0CD-41BB-B48A-62BCCA57B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10"/>
        <c:noMultiLvlLbl val="0"/>
      </c:catAx>
      <c:valAx>
        <c:axId val="324745744"/>
        <c:scaling>
          <c:orientation val="minMax"/>
          <c:max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127414</xdr:colOff>
      <xdr:row>2</xdr:row>
      <xdr:rowOff>94517</xdr:rowOff>
    </xdr:from>
    <xdr:to>
      <xdr:col>1</xdr:col>
      <xdr:colOff>2737263</xdr:colOff>
      <xdr:row>25</xdr:row>
      <xdr:rowOff>75467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2441863</xdr:colOff>
      <xdr:row>22</xdr:row>
      <xdr:rowOff>86592</xdr:rowOff>
    </xdr:from>
    <xdr:to>
      <xdr:col>4</xdr:col>
      <xdr:colOff>127288</xdr:colOff>
      <xdr:row>24</xdr:row>
      <xdr:rowOff>21649</xdr:rowOff>
    </xdr:to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400E3EF9-3BA1-4F38-BC48-F70584D7B0A5}"/>
            </a:ext>
          </a:extLst>
        </xdr:cNvPr>
        <xdr:cNvSpPr txBox="1"/>
      </xdr:nvSpPr>
      <xdr:spPr>
        <a:xfrm>
          <a:off x="5234420" y="4649933"/>
          <a:ext cx="24003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CEE beginnt erst 2020</a:t>
          </a:r>
          <a:r>
            <a:rPr lang="de-CH" sz="1100" baseline="0"/>
            <a:t> und ÜL 2021</a:t>
          </a:r>
          <a:endParaRPr lang="de-CH" sz="1100"/>
        </a:p>
      </xdr:txBody>
    </xdr:sp>
    <xdr:clientData/>
  </xdr:twoCellAnchor>
  <xdr:twoCellAnchor>
    <xdr:from>
      <xdr:col>0</xdr:col>
      <xdr:colOff>29157</xdr:colOff>
      <xdr:row>26</xdr:row>
      <xdr:rowOff>9331</xdr:rowOff>
    </xdr:from>
    <xdr:to>
      <xdr:col>0</xdr:col>
      <xdr:colOff>2772357</xdr:colOff>
      <xdr:row>37</xdr:row>
      <xdr:rowOff>117768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FF531D72-D86B-4586-9072-4BE49A7B5B58}"/>
            </a:ext>
          </a:extLst>
        </xdr:cNvPr>
        <xdr:cNvSpPr txBox="1">
          <a:spLocks noChangeArrowheads="1"/>
        </xdr:cNvSpPr>
      </xdr:nvSpPr>
      <xdr:spPr bwMode="auto">
        <a:xfrm>
          <a:off x="29157" y="5354994"/>
          <a:ext cx="2743200" cy="2246703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comptes des différentes branches d’assurances sociales ont été harmonisés pour le compte global. C'est pourquoi certaines des valeurs mentionnées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ci-dessus se différencient des valeurs dans les comptes d’exploitation (tableau 2.2 des chapitres sur les assurances sociales). Le total est consolidé. 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*CGAS signifie : Selon les définitions du compte global des assurances sociales. Les recettes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n'incluent pas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les variations de valeur du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capital.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Source : Office fédéral des assurances sociales, </a:t>
          </a:r>
          <a:r>
            <a:rPr lang="fr-CH" sz="1000">
              <a:effectLst/>
              <a:latin typeface="+mn-lt"/>
              <a:ea typeface="+mn-ea"/>
              <a:cs typeface="+mn-cs"/>
            </a:rPr>
            <a:t>S</a:t>
          </a:r>
          <a:r>
            <a:rPr lang="fr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ecteur données de base et analyses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15261</xdr:colOff>
      <xdr:row>25</xdr:row>
      <xdr:rowOff>184668</xdr:rowOff>
    </xdr:from>
    <xdr:to>
      <xdr:col>1</xdr:col>
      <xdr:colOff>2777511</xdr:colOff>
      <xdr:row>37</xdr:row>
      <xdr:rowOff>36448</xdr:rowOff>
    </xdr:to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3F37D873-3AE0-487D-BCB3-25859372FCD7}"/>
            </a:ext>
          </a:extLst>
        </xdr:cNvPr>
        <xdr:cNvSpPr txBox="1">
          <a:spLocks noChangeArrowheads="1"/>
        </xdr:cNvSpPr>
      </xdr:nvSpPr>
      <xdr:spPr bwMode="auto">
        <a:xfrm>
          <a:off x="2804725" y="5335944"/>
          <a:ext cx="2762250" cy="2184433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Rechnungen der einzelnen SV-Zweige wurden für die Gesamtrechnung harmonisiert. Daher unterscheiden sich einzelne der obenstehenden Werte von den Angaben in den Betriebsrechnungen (Tabelle 2.2 der Sozialversicherungskapitel). Das Total ist konsolidiert. 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*GRSV heisst: Gemäss den Definitionen der Gesamtrechnung der Sozialversicherungen. Die Einnahmen sind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ohne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Kapitalwertänderungen berechnet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</a:p>
      </xdr:txBody>
    </xdr:sp>
    <xdr:clientData/>
  </xdr:twoCellAnchor>
  <xdr:twoCellAnchor>
    <xdr:from>
      <xdr:col>2</xdr:col>
      <xdr:colOff>0</xdr:colOff>
      <xdr:row>2</xdr:row>
      <xdr:rowOff>114301</xdr:rowOff>
    </xdr:from>
    <xdr:to>
      <xdr:col>5</xdr:col>
      <xdr:colOff>447675</xdr:colOff>
      <xdr:row>13</xdr:row>
      <xdr:rowOff>104775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DDB9B369-519B-4A03-962F-FE28DFFAA1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9525</xdr:colOff>
      <xdr:row>13</xdr:row>
      <xdr:rowOff>142875</xdr:rowOff>
    </xdr:from>
    <xdr:to>
      <xdr:col>5</xdr:col>
      <xdr:colOff>457200</xdr:colOff>
      <xdr:row>24</xdr:row>
      <xdr:rowOff>104774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C8042690-30B7-4D32-9950-899302A209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19050</xdr:colOff>
      <xdr:row>24</xdr:row>
      <xdr:rowOff>161925</xdr:rowOff>
    </xdr:from>
    <xdr:to>
      <xdr:col>5</xdr:col>
      <xdr:colOff>466725</xdr:colOff>
      <xdr:row>35</xdr:row>
      <xdr:rowOff>9524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5322A0A4-4635-41D7-B1F4-9AA1186ACD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504825</xdr:colOff>
      <xdr:row>2</xdr:row>
      <xdr:rowOff>123825</xdr:rowOff>
    </xdr:from>
    <xdr:to>
      <xdr:col>8</xdr:col>
      <xdr:colOff>952500</xdr:colOff>
      <xdr:row>13</xdr:row>
      <xdr:rowOff>114299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id="{DF6832A1-4964-42F2-A4BE-12D498196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514350</xdr:colOff>
      <xdr:row>13</xdr:row>
      <xdr:rowOff>152399</xdr:rowOff>
    </xdr:from>
    <xdr:to>
      <xdr:col>9</xdr:col>
      <xdr:colOff>0</xdr:colOff>
      <xdr:row>24</xdr:row>
      <xdr:rowOff>114298</xdr:rowOff>
    </xdr:to>
    <xdr:graphicFrame macro="">
      <xdr:nvGraphicFramePr>
        <xdr:cNvPr id="17" name="Diagramm 16">
          <a:extLst>
            <a:ext uri="{FF2B5EF4-FFF2-40B4-BE49-F238E27FC236}">
              <a16:creationId xmlns:a16="http://schemas.microsoft.com/office/drawing/2014/main" id="{C9B3C40E-CF83-49D4-BCB3-48F0A31AF5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523875</xdr:colOff>
      <xdr:row>24</xdr:row>
      <xdr:rowOff>171449</xdr:rowOff>
    </xdr:from>
    <xdr:to>
      <xdr:col>9</xdr:col>
      <xdr:colOff>9525</xdr:colOff>
      <xdr:row>35</xdr:row>
      <xdr:rowOff>19048</xdr:rowOff>
    </xdr:to>
    <xdr:graphicFrame macro="">
      <xdr:nvGraphicFramePr>
        <xdr:cNvPr id="18" name="Diagramm 17">
          <a:extLst>
            <a:ext uri="{FF2B5EF4-FFF2-40B4-BE49-F238E27FC236}">
              <a16:creationId xmlns:a16="http://schemas.microsoft.com/office/drawing/2014/main" id="{8088EA83-9606-479C-9485-9D1BD38495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38100</xdr:colOff>
      <xdr:row>2</xdr:row>
      <xdr:rowOff>123825</xdr:rowOff>
    </xdr:from>
    <xdr:to>
      <xdr:col>12</xdr:col>
      <xdr:colOff>485775</xdr:colOff>
      <xdr:row>13</xdr:row>
      <xdr:rowOff>114299</xdr:rowOff>
    </xdr:to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3C1D120D-E938-493B-9D46-5DE4B642DE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47625</xdr:colOff>
      <xdr:row>13</xdr:row>
      <xdr:rowOff>152399</xdr:rowOff>
    </xdr:from>
    <xdr:to>
      <xdr:col>12</xdr:col>
      <xdr:colOff>495300</xdr:colOff>
      <xdr:row>24</xdr:row>
      <xdr:rowOff>114298</xdr:rowOff>
    </xdr:to>
    <xdr:graphicFrame macro="">
      <xdr:nvGraphicFramePr>
        <xdr:cNvPr id="20" name="Diagramm 19">
          <a:extLst>
            <a:ext uri="{FF2B5EF4-FFF2-40B4-BE49-F238E27FC236}">
              <a16:creationId xmlns:a16="http://schemas.microsoft.com/office/drawing/2014/main" id="{D5633704-2448-41F0-8FE0-E9FCFA9471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57150</xdr:colOff>
      <xdr:row>24</xdr:row>
      <xdr:rowOff>171449</xdr:rowOff>
    </xdr:from>
    <xdr:to>
      <xdr:col>12</xdr:col>
      <xdr:colOff>504825</xdr:colOff>
      <xdr:row>35</xdr:row>
      <xdr:rowOff>19048</xdr:rowOff>
    </xdr:to>
    <xdr:graphicFrame macro="">
      <xdr:nvGraphicFramePr>
        <xdr:cNvPr id="21" name="Diagramm 20">
          <a:extLst>
            <a:ext uri="{FF2B5EF4-FFF2-40B4-BE49-F238E27FC236}">
              <a16:creationId xmlns:a16="http://schemas.microsoft.com/office/drawing/2014/main" id="{9AC2B5AF-4BF8-4FFB-BEF5-80A229D702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12</xdr:col>
      <xdr:colOff>571500</xdr:colOff>
      <xdr:row>2</xdr:row>
      <xdr:rowOff>133350</xdr:rowOff>
    </xdr:from>
    <xdr:to>
      <xdr:col>16</xdr:col>
      <xdr:colOff>57150</xdr:colOff>
      <xdr:row>13</xdr:row>
      <xdr:rowOff>123824</xdr:rowOff>
    </xdr:to>
    <xdr:graphicFrame macro="">
      <xdr:nvGraphicFramePr>
        <xdr:cNvPr id="22" name="Diagramm 21">
          <a:extLst>
            <a:ext uri="{FF2B5EF4-FFF2-40B4-BE49-F238E27FC236}">
              <a16:creationId xmlns:a16="http://schemas.microsoft.com/office/drawing/2014/main" id="{D4F44406-C053-41D3-9068-EEFE94C06A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581025</xdr:colOff>
      <xdr:row>13</xdr:row>
      <xdr:rowOff>161924</xdr:rowOff>
    </xdr:from>
    <xdr:to>
      <xdr:col>16</xdr:col>
      <xdr:colOff>66675</xdr:colOff>
      <xdr:row>24</xdr:row>
      <xdr:rowOff>123823</xdr:rowOff>
    </xdr:to>
    <xdr:graphicFrame macro="">
      <xdr:nvGraphicFramePr>
        <xdr:cNvPr id="23" name="Diagramm 22">
          <a:extLst>
            <a:ext uri="{FF2B5EF4-FFF2-40B4-BE49-F238E27FC236}">
              <a16:creationId xmlns:a16="http://schemas.microsoft.com/office/drawing/2014/main" id="{F62CB8C7-4BEF-46B1-9578-B71F91363F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590550</xdr:colOff>
      <xdr:row>24</xdr:row>
      <xdr:rowOff>180974</xdr:rowOff>
    </xdr:from>
    <xdr:to>
      <xdr:col>16</xdr:col>
      <xdr:colOff>76200</xdr:colOff>
      <xdr:row>35</xdr:row>
      <xdr:rowOff>28573</xdr:rowOff>
    </xdr:to>
    <xdr:graphicFrame macro="">
      <xdr:nvGraphicFramePr>
        <xdr:cNvPr id="24" name="Diagramm 23">
          <a:extLst>
            <a:ext uri="{FF2B5EF4-FFF2-40B4-BE49-F238E27FC236}">
              <a16:creationId xmlns:a16="http://schemas.microsoft.com/office/drawing/2014/main" id="{F591C55B-417B-4714-8B46-6C70A9A7A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P584"/>
  <sheetViews>
    <sheetView tabSelected="1" zoomScaleNormal="100" workbookViewId="0"/>
  </sheetViews>
  <sheetFormatPr baseColWidth="10" defaultColWidth="11" defaultRowHeight="15"/>
  <cols>
    <col min="1" max="2" width="36.625" style="5" customWidth="1"/>
    <col min="3" max="28" width="12.625" style="5" customWidth="1"/>
    <col min="29" max="16384" width="11" style="5"/>
  </cols>
  <sheetData>
    <row r="1" spans="1:11" ht="59.25" customHeight="1">
      <c r="A1" s="4" t="s">
        <v>34</v>
      </c>
      <c r="B1" s="4" t="s">
        <v>29</v>
      </c>
    </row>
    <row r="2" spans="1:11">
      <c r="J2" s="15"/>
      <c r="K2" s="15"/>
    </row>
    <row r="3" spans="1:11">
      <c r="J3" s="15"/>
      <c r="K3" s="15"/>
    </row>
    <row r="4" spans="1:11">
      <c r="J4" s="15"/>
      <c r="K4" s="15"/>
    </row>
    <row r="5" spans="1:11">
      <c r="J5" s="15"/>
      <c r="K5" s="15"/>
    </row>
    <row r="6" spans="1:11">
      <c r="J6" s="15"/>
      <c r="K6" s="15"/>
    </row>
    <row r="7" spans="1:11">
      <c r="J7" s="15"/>
      <c r="K7" s="15"/>
    </row>
    <row r="8" spans="1:11">
      <c r="J8" s="15"/>
      <c r="K8" s="15"/>
    </row>
    <row r="9" spans="1:11" ht="12.75" customHeight="1">
      <c r="J9" s="15"/>
      <c r="K9" s="15"/>
    </row>
    <row r="10" spans="1:11" ht="12.75" customHeight="1">
      <c r="J10" s="15"/>
      <c r="K10" s="15"/>
    </row>
    <row r="11" spans="1:11" ht="12.75" customHeight="1">
      <c r="J11" s="15"/>
      <c r="K11" s="15"/>
    </row>
    <row r="12" spans="1:11" ht="12.75" customHeight="1">
      <c r="J12" s="15"/>
      <c r="K12" s="15"/>
    </row>
    <row r="13" spans="1:11" ht="12.75" customHeight="1"/>
    <row r="22" spans="10:10" ht="12" customHeight="1">
      <c r="J22" s="5" t="s">
        <v>0</v>
      </c>
    </row>
    <row r="23" spans="10:10" ht="12" customHeight="1"/>
    <row r="24" spans="10:10" ht="12" customHeight="1"/>
    <row r="98" spans="1:39">
      <c r="C98" s="6"/>
      <c r="D98" s="6"/>
      <c r="E98" s="6"/>
      <c r="F98" s="6"/>
      <c r="G98" s="6"/>
      <c r="H98" s="6"/>
      <c r="I98" s="6"/>
      <c r="J98" s="6"/>
      <c r="K98" s="6"/>
    </row>
    <row r="100" spans="1:39" s="7" customFormat="1">
      <c r="A100" s="5" t="s">
        <v>21</v>
      </c>
      <c r="C100" s="16">
        <v>1987</v>
      </c>
      <c r="D100" s="16">
        <v>1988</v>
      </c>
      <c r="E100" s="16">
        <v>1989</v>
      </c>
      <c r="F100" s="16">
        <v>1990</v>
      </c>
      <c r="G100" s="16">
        <v>1991</v>
      </c>
      <c r="H100" s="16">
        <v>1992</v>
      </c>
      <c r="I100" s="16">
        <v>1993</v>
      </c>
      <c r="J100" s="16">
        <v>1994</v>
      </c>
      <c r="K100" s="16">
        <v>1995</v>
      </c>
      <c r="L100" s="16">
        <v>1996</v>
      </c>
      <c r="M100" s="16">
        <v>1997</v>
      </c>
      <c r="N100" s="16">
        <v>1998</v>
      </c>
      <c r="O100" s="16">
        <v>1999</v>
      </c>
      <c r="P100" s="16">
        <v>2000</v>
      </c>
      <c r="Q100" s="16">
        <v>2001</v>
      </c>
      <c r="R100" s="16">
        <v>2002</v>
      </c>
      <c r="S100" s="16">
        <v>2003</v>
      </c>
      <c r="T100" s="16">
        <v>2004</v>
      </c>
      <c r="U100" s="16">
        <v>2005</v>
      </c>
      <c r="V100" s="16">
        <v>2006</v>
      </c>
      <c r="W100" s="16">
        <v>2007</v>
      </c>
      <c r="X100" s="16">
        <v>2008</v>
      </c>
      <c r="Y100" s="16">
        <v>2009</v>
      </c>
      <c r="Z100" s="16">
        <v>2010</v>
      </c>
      <c r="AA100" s="16">
        <v>2011</v>
      </c>
      <c r="AB100" s="16">
        <v>2012</v>
      </c>
      <c r="AC100" s="16">
        <v>2013</v>
      </c>
      <c r="AD100" s="16">
        <v>2014</v>
      </c>
      <c r="AE100" s="16">
        <v>2015</v>
      </c>
      <c r="AF100" s="16">
        <v>2016</v>
      </c>
      <c r="AG100" s="16">
        <v>2017</v>
      </c>
      <c r="AH100" s="16">
        <v>2018</v>
      </c>
      <c r="AI100" s="16">
        <v>2019</v>
      </c>
      <c r="AJ100" s="16">
        <v>2020</v>
      </c>
      <c r="AK100" s="16">
        <v>2021</v>
      </c>
      <c r="AL100" s="16">
        <v>2022</v>
      </c>
      <c r="AM100" s="16">
        <v>2023</v>
      </c>
    </row>
    <row r="101" spans="1:39" s="8" customFormat="1" ht="12.75">
      <c r="A101" s="8" t="s">
        <v>19</v>
      </c>
      <c r="B101" s="8" t="s">
        <v>20</v>
      </c>
      <c r="C101" s="9">
        <v>45715.917165445739</v>
      </c>
      <c r="D101" s="9">
        <v>48800.41475219623</v>
      </c>
      <c r="E101" s="9">
        <v>51151.921029395613</v>
      </c>
      <c r="F101" s="9">
        <v>56011.241406336521</v>
      </c>
      <c r="G101" s="9">
        <v>62360.285875208036</v>
      </c>
      <c r="H101" s="9">
        <v>70323.120052702143</v>
      </c>
      <c r="I101" s="9">
        <v>77541.5289895764</v>
      </c>
      <c r="J101" s="9">
        <v>79201.002020482672</v>
      </c>
      <c r="K101" s="9">
        <v>82754.147515179822</v>
      </c>
      <c r="L101" s="9">
        <v>86795.248449504812</v>
      </c>
      <c r="M101" s="9">
        <v>91879.112310418976</v>
      </c>
      <c r="N101" s="9">
        <v>93407.36060329579</v>
      </c>
      <c r="O101" s="9">
        <v>95806.179088563396</v>
      </c>
      <c r="P101" s="9">
        <v>97574.606772889776</v>
      </c>
      <c r="Q101" s="9">
        <v>102362.94507618455</v>
      </c>
      <c r="R101" s="9">
        <v>104913.0393400522</v>
      </c>
      <c r="S101" s="9">
        <v>108720.95401978133</v>
      </c>
      <c r="T101" s="9">
        <v>114230.06369636614</v>
      </c>
      <c r="U101" s="9">
        <v>117371.19805715833</v>
      </c>
      <c r="V101" s="9">
        <v>118712.54519975274</v>
      </c>
      <c r="W101" s="9">
        <v>121661.96239588347</v>
      </c>
      <c r="X101" s="9">
        <v>124407.62186169982</v>
      </c>
      <c r="Y101" s="9">
        <v>133436.20658693556</v>
      </c>
      <c r="Z101" s="9">
        <v>137842.44957984617</v>
      </c>
      <c r="AA101" s="9">
        <v>138733.62933497943</v>
      </c>
      <c r="AB101" s="9">
        <v>145480.26499423251</v>
      </c>
      <c r="AC101" s="9">
        <v>149962.56171217066</v>
      </c>
      <c r="AD101" s="9">
        <v>152938.37847313299</v>
      </c>
      <c r="AE101" s="9">
        <v>157813.81401216393</v>
      </c>
      <c r="AF101" s="9">
        <v>159520.52153496756</v>
      </c>
      <c r="AG101" s="9">
        <v>162217.84316374717</v>
      </c>
      <c r="AH101" s="9">
        <v>168242.91034882542</v>
      </c>
      <c r="AI101" s="9">
        <v>166160.09708407469</v>
      </c>
      <c r="AJ101" s="9">
        <v>182293.74628515751</v>
      </c>
      <c r="AK101" s="9">
        <v>186118.92064068079</v>
      </c>
      <c r="AL101" s="9">
        <v>179498.3499583372</v>
      </c>
      <c r="AM101" s="9">
        <v>186818.29513306759</v>
      </c>
    </row>
    <row r="102" spans="1:39" s="7" customFormat="1" ht="12.75" customHeight="1">
      <c r="A102" s="10" t="s">
        <v>10</v>
      </c>
      <c r="B102" s="11" t="s">
        <v>1</v>
      </c>
      <c r="C102" s="10">
        <v>15709.821206320001</v>
      </c>
      <c r="D102" s="10">
        <v>16631.075697509998</v>
      </c>
      <c r="E102" s="10">
        <v>16960.989599379998</v>
      </c>
      <c r="F102" s="10">
        <v>18327.665003209997</v>
      </c>
      <c r="G102" s="10">
        <v>19688.175720880001</v>
      </c>
      <c r="H102" s="10">
        <v>21206.050069159995</v>
      </c>
      <c r="I102" s="10">
        <v>23046.586513269998</v>
      </c>
      <c r="J102" s="10">
        <v>23362.609753090004</v>
      </c>
      <c r="K102" s="10">
        <v>24502.824111419995</v>
      </c>
      <c r="L102" s="10">
        <v>24816.76264999</v>
      </c>
      <c r="M102" s="10">
        <v>25802.52445628</v>
      </c>
      <c r="N102" s="10">
        <v>26714.905546279999</v>
      </c>
      <c r="O102" s="10">
        <v>27386.966888140003</v>
      </c>
      <c r="P102" s="10">
        <v>27721.899414839998</v>
      </c>
      <c r="Q102" s="10">
        <v>29081.319635069998</v>
      </c>
      <c r="R102" s="10">
        <v>29094.528135780005</v>
      </c>
      <c r="S102" s="10">
        <v>29980.986434589995</v>
      </c>
      <c r="T102" s="10">
        <v>30423.021147819996</v>
      </c>
      <c r="U102" s="10">
        <v>31327.15306076</v>
      </c>
      <c r="V102" s="10">
        <v>31682.252830360001</v>
      </c>
      <c r="W102" s="10">
        <v>33302.841433559995</v>
      </c>
      <c r="X102" s="10">
        <v>33877.951444049999</v>
      </c>
      <c r="Y102" s="10">
        <v>35786.632737550004</v>
      </c>
      <c r="Z102" s="10">
        <v>36604.056835240001</v>
      </c>
      <c r="AA102" s="10">
        <v>38052.705340589993</v>
      </c>
      <c r="AB102" s="10">
        <v>38797.675313009997</v>
      </c>
      <c r="AC102" s="10">
        <v>39975.939433969994</v>
      </c>
      <c r="AD102" s="10">
        <v>40866.330043000002</v>
      </c>
      <c r="AE102" s="10">
        <v>41735.014134400008</v>
      </c>
      <c r="AF102" s="10">
        <v>42530.201545560005</v>
      </c>
      <c r="AG102" s="10">
        <v>43291.774050959997</v>
      </c>
      <c r="AH102" s="10">
        <v>44054.972438430006</v>
      </c>
      <c r="AI102" s="10">
        <v>45254.179194429991</v>
      </c>
      <c r="AJ102" s="10">
        <v>45976.923773729992</v>
      </c>
      <c r="AK102" s="10">
        <v>47026.666149500008</v>
      </c>
      <c r="AL102" s="10">
        <v>47807.349251349995</v>
      </c>
      <c r="AM102" s="10">
        <v>49952.882737540007</v>
      </c>
    </row>
    <row r="103" spans="1:39" s="7" customFormat="1" ht="12.75" customHeight="1">
      <c r="A103" s="10" t="s">
        <v>11</v>
      </c>
      <c r="B103" s="11" t="s">
        <v>2</v>
      </c>
      <c r="C103" s="10">
        <v>842.77057200000002</v>
      </c>
      <c r="D103" s="10">
        <v>914.17683099999999</v>
      </c>
      <c r="E103" s="10">
        <v>976.66742399999998</v>
      </c>
      <c r="F103" s="10">
        <v>1124.361101</v>
      </c>
      <c r="G103" s="10">
        <v>1278.9479940000001</v>
      </c>
      <c r="H103" s="10">
        <v>1468.4640899999999</v>
      </c>
      <c r="I103" s="10">
        <v>1541.400112</v>
      </c>
      <c r="J103" s="10">
        <v>1567.0140000000001</v>
      </c>
      <c r="K103" s="10">
        <v>1574.9692540000001</v>
      </c>
      <c r="L103" s="10">
        <v>1326.083691</v>
      </c>
      <c r="M103" s="10">
        <v>1376.393276</v>
      </c>
      <c r="N103" s="10">
        <v>1420.220419</v>
      </c>
      <c r="O103" s="10">
        <v>1439.061091</v>
      </c>
      <c r="P103" s="10">
        <v>1441.0409299999999</v>
      </c>
      <c r="Q103" s="10">
        <v>1442.4455190000001</v>
      </c>
      <c r="R103" s="10">
        <v>1524.7607230000001</v>
      </c>
      <c r="S103" s="10">
        <v>1572.6237209999999</v>
      </c>
      <c r="T103" s="10">
        <v>1650.9246900000001</v>
      </c>
      <c r="U103" s="10">
        <v>1695.3942709999999</v>
      </c>
      <c r="V103" s="10">
        <v>1731.0330750000001</v>
      </c>
      <c r="W103" s="10">
        <v>1827.051381</v>
      </c>
      <c r="X103" s="10">
        <v>2071.6810569999998</v>
      </c>
      <c r="Y103" s="10">
        <v>2209.6574300000002</v>
      </c>
      <c r="Z103" s="10">
        <v>2323.5973819999999</v>
      </c>
      <c r="AA103" s="10">
        <v>2439.0466959999999</v>
      </c>
      <c r="AB103" s="10">
        <v>2524.507846</v>
      </c>
      <c r="AC103" s="10">
        <v>2604.6216039999999</v>
      </c>
      <c r="AD103" s="10">
        <v>2712.0780679999998</v>
      </c>
      <c r="AE103" s="10">
        <v>2778.4015629999999</v>
      </c>
      <c r="AF103" s="10">
        <v>2856.457269</v>
      </c>
      <c r="AG103" s="10">
        <v>2906.7103139999999</v>
      </c>
      <c r="AH103" s="10">
        <v>2956.2906400000002</v>
      </c>
      <c r="AI103" s="10">
        <v>3057.5762570000002</v>
      </c>
      <c r="AJ103" s="10">
        <v>3167.5621900000001</v>
      </c>
      <c r="AK103" s="10">
        <v>3160.6456790000002</v>
      </c>
      <c r="AL103" s="10">
        <v>3169.9271050000002</v>
      </c>
      <c r="AM103" s="10">
        <v>3328.2921670000001</v>
      </c>
    </row>
    <row r="104" spans="1:39" s="7" customFormat="1" ht="12.75" customHeight="1">
      <c r="A104" s="10" t="s">
        <v>12</v>
      </c>
      <c r="B104" s="11" t="s">
        <v>3</v>
      </c>
      <c r="C104" s="10">
        <v>3315.5878799699999</v>
      </c>
      <c r="D104" s="10">
        <v>3573.60930044</v>
      </c>
      <c r="E104" s="10">
        <v>3750.0808147300008</v>
      </c>
      <c r="F104" s="10">
        <v>4133.1894303500003</v>
      </c>
      <c r="G104" s="10">
        <v>4618.6829881199992</v>
      </c>
      <c r="H104" s="10">
        <v>5249.4934604</v>
      </c>
      <c r="I104" s="10">
        <v>5987.3037764500004</v>
      </c>
      <c r="J104" s="10">
        <v>6395.9724426499997</v>
      </c>
      <c r="K104" s="10">
        <v>6826.185276019999</v>
      </c>
      <c r="L104" s="10">
        <v>7313.1522271799995</v>
      </c>
      <c r="M104" s="10">
        <v>7651.983097379999</v>
      </c>
      <c r="N104" s="10">
        <v>7965.0420741799999</v>
      </c>
      <c r="O104" s="10">
        <v>8361.6378249000009</v>
      </c>
      <c r="P104" s="10">
        <v>8717.8818089899978</v>
      </c>
      <c r="Q104" s="10">
        <v>9465.2761624699997</v>
      </c>
      <c r="R104" s="10">
        <v>9964.3393577799998</v>
      </c>
      <c r="S104" s="10">
        <v>10657.934267389997</v>
      </c>
      <c r="T104" s="10">
        <v>11096.499969839997</v>
      </c>
      <c r="U104" s="10">
        <v>11561.265841629998</v>
      </c>
      <c r="V104" s="10">
        <v>11459.915459079997</v>
      </c>
      <c r="W104" s="10">
        <v>11904.72125047</v>
      </c>
      <c r="X104" s="10">
        <v>11092.304183140001</v>
      </c>
      <c r="Y104" s="10">
        <v>9616.4285685099985</v>
      </c>
      <c r="Z104" s="10">
        <v>9297.0347756699994</v>
      </c>
      <c r="AA104" s="10">
        <v>9488.3019720900011</v>
      </c>
      <c r="AB104" s="10">
        <v>9294.5508137100005</v>
      </c>
      <c r="AC104" s="10">
        <v>9305.6635649000036</v>
      </c>
      <c r="AD104" s="10">
        <v>9254.1987156300002</v>
      </c>
      <c r="AE104" s="10">
        <v>9304.0824008900017</v>
      </c>
      <c r="AF104" s="10">
        <v>9200.5587905400007</v>
      </c>
      <c r="AG104" s="10">
        <v>9234.4730537300002</v>
      </c>
      <c r="AH104" s="10">
        <v>9261.4023507000002</v>
      </c>
      <c r="AI104" s="10">
        <v>9483.9898582900005</v>
      </c>
      <c r="AJ104" s="10">
        <v>9594.4921930600012</v>
      </c>
      <c r="AK104" s="10">
        <v>9831.6436304200015</v>
      </c>
      <c r="AL104" s="10">
        <v>9714.1605985799997</v>
      </c>
      <c r="AM104" s="10">
        <v>10064.11340719</v>
      </c>
    </row>
    <row r="105" spans="1:39" s="7" customFormat="1" ht="12.75" customHeight="1">
      <c r="A105" s="10" t="s">
        <v>13</v>
      </c>
      <c r="B105" s="11" t="s">
        <v>4</v>
      </c>
      <c r="C105" s="10">
        <v>214.865071</v>
      </c>
      <c r="D105" s="10">
        <v>238.82150100000001</v>
      </c>
      <c r="E105" s="10">
        <v>266.75892499999998</v>
      </c>
      <c r="F105" s="10">
        <v>309.27557000000002</v>
      </c>
      <c r="G105" s="10">
        <v>358.82545300000004</v>
      </c>
      <c r="H105" s="10">
        <v>425.95917900000001</v>
      </c>
      <c r="I105" s="10">
        <v>494.323846</v>
      </c>
      <c r="J105" s="10">
        <v>545.39055299999995</v>
      </c>
      <c r="K105" s="10">
        <v>582.65543700000001</v>
      </c>
      <c r="L105" s="10">
        <v>578.381934</v>
      </c>
      <c r="M105" s="10">
        <v>653.17934200000002</v>
      </c>
      <c r="N105" s="10">
        <v>722.712222</v>
      </c>
      <c r="O105" s="10">
        <v>797.884365</v>
      </c>
      <c r="P105" s="10">
        <v>847.19916999999998</v>
      </c>
      <c r="Q105" s="10">
        <v>908.76417200000003</v>
      </c>
      <c r="R105" s="10">
        <v>1003.0423050000001</v>
      </c>
      <c r="S105" s="10">
        <v>1098.6485170000001</v>
      </c>
      <c r="T105" s="10">
        <v>1196.529828</v>
      </c>
      <c r="U105" s="10">
        <v>1286.313073</v>
      </c>
      <c r="V105" s="10">
        <v>1349.2841450000001</v>
      </c>
      <c r="W105" s="10">
        <v>1419.1883069999999</v>
      </c>
      <c r="X105" s="10">
        <v>1608.136485</v>
      </c>
      <c r="Y105" s="10">
        <v>1696.082054</v>
      </c>
      <c r="Z105" s="10">
        <v>1751.1094800000001</v>
      </c>
      <c r="AA105" s="10">
        <v>1836.8551709999999</v>
      </c>
      <c r="AB105" s="10">
        <v>1911.412237</v>
      </c>
      <c r="AC105" s="10">
        <v>1923.2382009999999</v>
      </c>
      <c r="AD105" s="10">
        <v>1966.6394009999999</v>
      </c>
      <c r="AE105" s="10">
        <v>2003.706128</v>
      </c>
      <c r="AF105" s="10">
        <v>2044.88914</v>
      </c>
      <c r="AG105" s="10">
        <v>2032.257067</v>
      </c>
      <c r="AH105" s="10">
        <v>2087.286654</v>
      </c>
      <c r="AI105" s="10">
        <v>2141.6072709999999</v>
      </c>
      <c r="AJ105" s="10">
        <v>2200.3516890000001</v>
      </c>
      <c r="AK105" s="10">
        <v>2282.1902420000001</v>
      </c>
      <c r="AL105" s="10">
        <v>2323.4374480000001</v>
      </c>
      <c r="AM105" s="10">
        <v>2384.1262999999999</v>
      </c>
    </row>
    <row r="106" spans="1:39" s="7" customFormat="1" ht="12.75" customHeight="1">
      <c r="A106" s="10" t="s">
        <v>30</v>
      </c>
      <c r="B106" s="11" t="s">
        <v>31</v>
      </c>
      <c r="C106" s="10">
        <v>1057.6356430000001</v>
      </c>
      <c r="D106" s="10">
        <v>1152.9983320000001</v>
      </c>
      <c r="E106" s="10">
        <v>1243.4263489999998</v>
      </c>
      <c r="F106" s="10">
        <v>1433.636671</v>
      </c>
      <c r="G106" s="10">
        <v>1637.773447</v>
      </c>
      <c r="H106" s="10">
        <v>1894.4232689999999</v>
      </c>
      <c r="I106" s="10">
        <v>2035.723958</v>
      </c>
      <c r="J106" s="10">
        <v>2112.4045530000003</v>
      </c>
      <c r="K106" s="10">
        <v>2157.624691</v>
      </c>
      <c r="L106" s="10">
        <v>1904.465625</v>
      </c>
      <c r="M106" s="10">
        <v>2029.5726180000001</v>
      </c>
      <c r="N106" s="10">
        <v>2142.9326409999999</v>
      </c>
      <c r="O106" s="10">
        <v>2236.9454559999999</v>
      </c>
      <c r="P106" s="10">
        <v>2288.2401</v>
      </c>
      <c r="Q106" s="10">
        <v>2351.209691</v>
      </c>
      <c r="R106" s="10">
        <v>2527.8030280000003</v>
      </c>
      <c r="S106" s="10">
        <v>2671.272238</v>
      </c>
      <c r="T106" s="10">
        <v>2847.454518</v>
      </c>
      <c r="U106" s="10">
        <v>2981.7073439999999</v>
      </c>
      <c r="V106" s="10">
        <v>3080.3172199999999</v>
      </c>
      <c r="W106" s="10">
        <v>3246.2396879999997</v>
      </c>
      <c r="X106" s="10">
        <v>3679.8175419999998</v>
      </c>
      <c r="Y106" s="10">
        <v>3905.7394840000002</v>
      </c>
      <c r="Z106" s="10">
        <v>4074.706862</v>
      </c>
      <c r="AA106" s="10">
        <v>4275.9018669999996</v>
      </c>
      <c r="AB106" s="10">
        <v>4435.920083</v>
      </c>
      <c r="AC106" s="10">
        <v>4527.8598050000001</v>
      </c>
      <c r="AD106" s="10">
        <v>4678.7174689999993</v>
      </c>
      <c r="AE106" s="10">
        <v>4782.1076910000002</v>
      </c>
      <c r="AF106" s="10">
        <v>4901.3464089999998</v>
      </c>
      <c r="AG106" s="10">
        <v>4938.9673810000004</v>
      </c>
      <c r="AH106" s="10">
        <v>5043.5772940000006</v>
      </c>
      <c r="AI106" s="10">
        <v>5199.1835279999996</v>
      </c>
      <c r="AJ106" s="10">
        <v>5367.9138789999997</v>
      </c>
      <c r="AK106" s="10">
        <v>5442.8359209999999</v>
      </c>
      <c r="AL106" s="10">
        <v>5493.3645530000003</v>
      </c>
      <c r="AM106" s="10">
        <v>5712.4184669999995</v>
      </c>
    </row>
    <row r="107" spans="1:39" s="7" customFormat="1" ht="12.75" customHeight="1">
      <c r="A107" s="10" t="s">
        <v>14</v>
      </c>
      <c r="B107" s="11" t="s">
        <v>5</v>
      </c>
      <c r="C107" s="10">
        <v>12497.746897848408</v>
      </c>
      <c r="D107" s="10">
        <v>13621.80593316116</v>
      </c>
      <c r="E107" s="10">
        <v>14641.420422950872</v>
      </c>
      <c r="F107" s="10">
        <v>16527.937783040012</v>
      </c>
      <c r="G107" s="10">
        <v>18560.690621480921</v>
      </c>
      <c r="H107" s="10">
        <v>20814.385958042421</v>
      </c>
      <c r="I107" s="10">
        <v>21946.729295819514</v>
      </c>
      <c r="J107" s="10">
        <v>23207.909206978544</v>
      </c>
      <c r="K107" s="10">
        <v>25436.52673567825</v>
      </c>
      <c r="L107" s="10">
        <v>27217.17688604545</v>
      </c>
      <c r="M107" s="10">
        <v>28373.803569340424</v>
      </c>
      <c r="N107" s="10">
        <v>29762.582040896272</v>
      </c>
      <c r="O107" s="10">
        <v>31386.881662465064</v>
      </c>
      <c r="P107" s="10">
        <v>32583.869490556935</v>
      </c>
      <c r="Q107" s="10">
        <v>34344.303569340424</v>
      </c>
      <c r="R107" s="10">
        <v>33862.02055454706</v>
      </c>
      <c r="S107" s="10">
        <v>32910.301279802516</v>
      </c>
      <c r="T107" s="10">
        <v>36053.337771772851</v>
      </c>
      <c r="U107" s="10">
        <v>36689.334502602462</v>
      </c>
      <c r="V107" s="10">
        <v>37289.237036663872</v>
      </c>
      <c r="W107" s="10">
        <v>37820.155361423262</v>
      </c>
      <c r="X107" s="10">
        <v>39396.804972135295</v>
      </c>
      <c r="Y107" s="10">
        <v>43983.867591895578</v>
      </c>
      <c r="Z107" s="10">
        <v>46265.860951586154</v>
      </c>
      <c r="AA107" s="10">
        <v>45985.909616989418</v>
      </c>
      <c r="AB107" s="10">
        <v>50338.384590682515</v>
      </c>
      <c r="AC107" s="10">
        <v>51232.685237460646</v>
      </c>
      <c r="AD107" s="10">
        <v>51937.227605933032</v>
      </c>
      <c r="AE107" s="10">
        <v>53524.709538513926</v>
      </c>
      <c r="AF107" s="10">
        <v>52684.555333847573</v>
      </c>
      <c r="AG107" s="10">
        <v>53641.108001517161</v>
      </c>
      <c r="AH107" s="10">
        <v>58721.812302925398</v>
      </c>
      <c r="AI107" s="10">
        <v>53837.242559204722</v>
      </c>
      <c r="AJ107" s="10">
        <v>55780.82122506755</v>
      </c>
      <c r="AK107" s="10">
        <v>59816.593772950757</v>
      </c>
      <c r="AL107" s="10">
        <v>58953.281048687211</v>
      </c>
      <c r="AM107" s="10">
        <v>61671.384260517567</v>
      </c>
    </row>
    <row r="108" spans="1:39" s="7" customFormat="1" ht="12.75" customHeight="1">
      <c r="A108" s="10" t="s">
        <v>16</v>
      </c>
      <c r="B108" s="11" t="s">
        <v>6</v>
      </c>
      <c r="C108" s="10">
        <v>6820.6891631282679</v>
      </c>
      <c r="D108" s="10">
        <v>7206.2849497568459</v>
      </c>
      <c r="E108" s="10">
        <v>7730.6607672391319</v>
      </c>
      <c r="F108" s="10">
        <v>8369.6326342296688</v>
      </c>
      <c r="G108" s="10">
        <v>9299.2146190109197</v>
      </c>
      <c r="H108" s="10">
        <v>10121.281931065543</v>
      </c>
      <c r="I108" s="10">
        <v>10874.132371632397</v>
      </c>
      <c r="J108" s="10">
        <v>10548.577999999998</v>
      </c>
      <c r="K108" s="10">
        <v>10959.598</v>
      </c>
      <c r="L108" s="10">
        <v>11761.16227434</v>
      </c>
      <c r="M108" s="10">
        <v>12344.736443979999</v>
      </c>
      <c r="N108" s="10">
        <v>13044.627279959999</v>
      </c>
      <c r="O108" s="10">
        <v>13448.357261180001</v>
      </c>
      <c r="P108" s="10">
        <v>14203.72203553</v>
      </c>
      <c r="Q108" s="10">
        <v>14927.903776229999</v>
      </c>
      <c r="R108" s="10">
        <v>15573.08795021</v>
      </c>
      <c r="S108" s="10">
        <v>16621.620847270002</v>
      </c>
      <c r="T108" s="10">
        <v>17610.31593714</v>
      </c>
      <c r="U108" s="10">
        <v>18511.249365720003</v>
      </c>
      <c r="V108" s="10">
        <v>18918.654348670003</v>
      </c>
      <c r="W108" s="10">
        <v>19730.429594529996</v>
      </c>
      <c r="X108" s="10">
        <v>20521.848243619999</v>
      </c>
      <c r="Y108" s="10">
        <v>21312.373080839996</v>
      </c>
      <c r="Z108" s="10">
        <v>22199.677761810002</v>
      </c>
      <c r="AA108" s="10">
        <v>23055.040074300006</v>
      </c>
      <c r="AB108" s="10">
        <v>24051.989133280018</v>
      </c>
      <c r="AC108" s="10">
        <v>25381.975395990004</v>
      </c>
      <c r="AD108" s="10">
        <v>26155.420804759986</v>
      </c>
      <c r="AE108" s="10">
        <v>27792.846103520002</v>
      </c>
      <c r="AF108" s="10">
        <v>28594.023824620006</v>
      </c>
      <c r="AG108" s="10">
        <v>29546.228402799999</v>
      </c>
      <c r="AH108" s="10">
        <v>30044.75464607</v>
      </c>
      <c r="AI108" s="10">
        <v>31104.845494439996</v>
      </c>
      <c r="AJ108" s="10">
        <v>31591.412880859989</v>
      </c>
      <c r="AK108" s="10">
        <v>33086.091603110006</v>
      </c>
      <c r="AL108" s="10">
        <v>34587.752248380013</v>
      </c>
      <c r="AM108" s="10">
        <v>36980.29811453</v>
      </c>
    </row>
    <row r="109" spans="1:39" s="7" customFormat="1" ht="12.75" customHeight="1">
      <c r="A109" s="10" t="s">
        <v>15</v>
      </c>
      <c r="B109" s="11" t="s">
        <v>7</v>
      </c>
      <c r="C109" s="10">
        <v>2677.1520089999999</v>
      </c>
      <c r="D109" s="10">
        <v>2838.0836519999993</v>
      </c>
      <c r="E109" s="10">
        <v>3017.570831</v>
      </c>
      <c r="F109" s="10">
        <v>3258.7090750000002</v>
      </c>
      <c r="G109" s="10">
        <v>3642.0002060000006</v>
      </c>
      <c r="H109" s="10">
        <v>3938.5245060000002</v>
      </c>
      <c r="I109" s="10">
        <v>3992.5816190000005</v>
      </c>
      <c r="J109" s="10">
        <v>4000.7556100000002</v>
      </c>
      <c r="K109" s="10">
        <v>4065.1722590000004</v>
      </c>
      <c r="L109" s="10">
        <v>4106.8007790000001</v>
      </c>
      <c r="M109" s="10">
        <v>4168.2907919999998</v>
      </c>
      <c r="N109" s="10">
        <v>4217.0843330000007</v>
      </c>
      <c r="O109" s="10">
        <v>4358.6448739999996</v>
      </c>
      <c r="P109" s="10">
        <v>4546.4859429999997</v>
      </c>
      <c r="Q109" s="10">
        <v>4748.0210310000002</v>
      </c>
      <c r="R109" s="10">
        <v>4958.8878070000001</v>
      </c>
      <c r="S109" s="10">
        <v>5222.8410750000003</v>
      </c>
      <c r="T109" s="10">
        <v>5358.1803099999997</v>
      </c>
      <c r="U109" s="10">
        <v>5420.4145740000004</v>
      </c>
      <c r="V109" s="10">
        <v>5484.6253510000006</v>
      </c>
      <c r="W109" s="10">
        <v>5531.362983</v>
      </c>
      <c r="X109" s="10">
        <v>5743.8354629999994</v>
      </c>
      <c r="Y109" s="10">
        <v>5968.3478210000003</v>
      </c>
      <c r="Z109" s="10">
        <v>5992.7655349999986</v>
      </c>
      <c r="AA109" s="10">
        <v>6064.4129330000005</v>
      </c>
      <c r="AB109" s="10">
        <v>6396.5329280000005</v>
      </c>
      <c r="AC109" s="10">
        <v>6537.9072430000006</v>
      </c>
      <c r="AD109" s="10">
        <v>6776.6169739999996</v>
      </c>
      <c r="AE109" s="10">
        <v>6886.1336760000004</v>
      </c>
      <c r="AF109" s="10">
        <v>7212.6885810000012</v>
      </c>
      <c r="AG109" s="10">
        <v>7080.3693810000004</v>
      </c>
      <c r="AH109" s="10">
        <v>7134.0177640000002</v>
      </c>
      <c r="AI109" s="10">
        <v>7239.9895450000004</v>
      </c>
      <c r="AJ109" s="10">
        <v>7084.1192329999994</v>
      </c>
      <c r="AK109" s="10">
        <v>7091.0186919999996</v>
      </c>
      <c r="AL109" s="10">
        <v>7199.5530149999995</v>
      </c>
      <c r="AM109" s="10">
        <v>7487.2056460000013</v>
      </c>
    </row>
    <row r="110" spans="1:39" s="7" customFormat="1" ht="12.75" customHeight="1">
      <c r="A110" s="10" t="s">
        <v>17</v>
      </c>
      <c r="B110" s="11" t="s">
        <v>8</v>
      </c>
      <c r="C110" s="10">
        <v>715.83191524999995</v>
      </c>
      <c r="D110" s="10">
        <v>848.82794066999998</v>
      </c>
      <c r="E110" s="10">
        <v>891.56839422999997</v>
      </c>
      <c r="F110" s="10">
        <v>885.10661001000005</v>
      </c>
      <c r="G110" s="10">
        <v>889.46552962999999</v>
      </c>
      <c r="H110" s="10">
        <v>887.41098918</v>
      </c>
      <c r="I110" s="10">
        <v>830.47341721999999</v>
      </c>
      <c r="J110" s="10">
        <v>809.93883689999996</v>
      </c>
      <c r="K110" s="10">
        <v>620.86075421999999</v>
      </c>
      <c r="L110" s="10">
        <v>621.30410936999999</v>
      </c>
      <c r="M110" s="10">
        <v>581.8806579699999</v>
      </c>
      <c r="N110" s="10">
        <v>557.61897273000011</v>
      </c>
      <c r="O110" s="10">
        <v>631.09330974</v>
      </c>
      <c r="P110" s="10">
        <v>680.27629766999996</v>
      </c>
      <c r="Q110" s="10">
        <v>693.88603880999995</v>
      </c>
      <c r="R110" s="10">
        <v>692.02580635999993</v>
      </c>
      <c r="S110" s="10">
        <v>703.37442420000002</v>
      </c>
      <c r="T110" s="10">
        <v>550.48179299000003</v>
      </c>
      <c r="U110" s="10">
        <v>841.71903822000002</v>
      </c>
      <c r="V110" s="10">
        <v>1320.63475322</v>
      </c>
      <c r="W110" s="10">
        <v>1336.0597269800001</v>
      </c>
      <c r="X110" s="10">
        <v>1436.5236892100002</v>
      </c>
      <c r="Y110" s="10">
        <v>1534.5922025100001</v>
      </c>
      <c r="Z110" s="10">
        <v>1603.1657016300001</v>
      </c>
      <c r="AA110" s="10">
        <v>1610.8108289800002</v>
      </c>
      <c r="AB110" s="10">
        <v>1605.7178900899999</v>
      </c>
      <c r="AC110" s="10">
        <v>1638.35499648</v>
      </c>
      <c r="AD110" s="10">
        <v>1668.4626766900001</v>
      </c>
      <c r="AE110" s="10">
        <v>1702.9277402399998</v>
      </c>
      <c r="AF110" s="10">
        <v>1745.5167400300002</v>
      </c>
      <c r="AG110" s="10">
        <v>1723.95535866</v>
      </c>
      <c r="AH110" s="10">
        <v>1680.9880578699999</v>
      </c>
      <c r="AI110" s="10">
        <v>1695.3843228300002</v>
      </c>
      <c r="AJ110" s="10">
        <v>1637.4430600600003</v>
      </c>
      <c r="AK110" s="10">
        <v>1864.6135407700001</v>
      </c>
      <c r="AL110" s="10">
        <v>1874.5644755699998</v>
      </c>
      <c r="AM110" s="10">
        <v>1985.7097248600003</v>
      </c>
    </row>
    <row r="111" spans="1:39" s="7" customFormat="1" ht="12.75" customHeight="1">
      <c r="A111" s="10" t="s">
        <v>18</v>
      </c>
      <c r="B111" s="11" t="s">
        <v>9</v>
      </c>
      <c r="C111" s="10">
        <v>609.93653617000007</v>
      </c>
      <c r="D111" s="10">
        <v>519.31242634</v>
      </c>
      <c r="E111" s="10">
        <v>402.28258547000007</v>
      </c>
      <c r="F111" s="10">
        <v>451.93077112000003</v>
      </c>
      <c r="G111" s="10">
        <v>1292.1521947500003</v>
      </c>
      <c r="H111" s="10">
        <v>3432.5243219299996</v>
      </c>
      <c r="I111" s="10">
        <v>5930.1683620699996</v>
      </c>
      <c r="J111" s="10">
        <v>5743.0480720900005</v>
      </c>
      <c r="K111" s="10">
        <v>5056.3948537999995</v>
      </c>
      <c r="L111" s="10">
        <v>5937.5372370000014</v>
      </c>
      <c r="M111" s="10">
        <v>7800.9000000000015</v>
      </c>
      <c r="N111" s="10">
        <v>5756.8</v>
      </c>
      <c r="O111" s="10">
        <v>4576</v>
      </c>
      <c r="P111" s="10">
        <v>3294.8999999999992</v>
      </c>
      <c r="Q111" s="10">
        <v>3135.4</v>
      </c>
      <c r="R111" s="10">
        <v>4583.6999999999989</v>
      </c>
      <c r="S111" s="10">
        <v>6464.3</v>
      </c>
      <c r="T111" s="10">
        <v>6849.5</v>
      </c>
      <c r="U111" s="10">
        <v>6462.1999999999989</v>
      </c>
      <c r="V111" s="10">
        <v>5705.6</v>
      </c>
      <c r="W111" s="10">
        <v>4798.2</v>
      </c>
      <c r="X111" s="10">
        <v>4519.8926472500007</v>
      </c>
      <c r="Y111" s="10">
        <v>7127.0910242699993</v>
      </c>
      <c r="Z111" s="10">
        <v>7456.7389971500006</v>
      </c>
      <c r="AA111" s="10">
        <v>5594.7982331099993</v>
      </c>
      <c r="AB111" s="10">
        <v>5804.9163597999986</v>
      </c>
      <c r="AC111" s="10">
        <v>6491.1393929799997</v>
      </c>
      <c r="AD111" s="10">
        <v>6522.6502153399979</v>
      </c>
      <c r="AE111" s="10">
        <v>6873.5490053199992</v>
      </c>
      <c r="AF111" s="10">
        <v>7449.5013991099968</v>
      </c>
      <c r="AG111" s="10">
        <v>7338.0009308400004</v>
      </c>
      <c r="AH111" s="10">
        <v>6730.5891275200001</v>
      </c>
      <c r="AI111" s="10">
        <v>6531.4740962300002</v>
      </c>
      <c r="AJ111" s="10">
        <v>17284.378137889998</v>
      </c>
      <c r="AK111" s="10">
        <v>14286.654290899998</v>
      </c>
      <c r="AL111" s="10">
        <v>7375.7346136499982</v>
      </c>
      <c r="AM111" s="10">
        <v>6454.7547776900001</v>
      </c>
    </row>
    <row r="112" spans="1:39" s="7" customFormat="1" ht="12.75" customHeight="1">
      <c r="A112" s="10" t="s">
        <v>33</v>
      </c>
      <c r="B112" s="12" t="s">
        <v>32</v>
      </c>
      <c r="C112" s="10">
        <v>2350.5424412590542</v>
      </c>
      <c r="D112" s="10">
        <v>2444.8037745182282</v>
      </c>
      <c r="E112" s="10">
        <v>2543.2642653956159</v>
      </c>
      <c r="F112" s="10">
        <v>2655.1334283768438</v>
      </c>
      <c r="G112" s="10">
        <v>2814.1305483361912</v>
      </c>
      <c r="H112" s="10">
        <v>3011.925547924186</v>
      </c>
      <c r="I112" s="10">
        <v>3326.2396761144951</v>
      </c>
      <c r="J112" s="10">
        <v>3442.7534940741252</v>
      </c>
      <c r="K112" s="10">
        <v>3484.1451129015745</v>
      </c>
      <c r="L112" s="10">
        <v>3640.137771579356</v>
      </c>
      <c r="M112" s="10">
        <v>3788.0206754685546</v>
      </c>
      <c r="N112" s="10">
        <v>3820.5677152495432</v>
      </c>
      <c r="O112" s="10">
        <v>3845.2518121383227</v>
      </c>
      <c r="P112" s="10">
        <v>3861.2316823028482</v>
      </c>
      <c r="Q112" s="10">
        <v>3900.7251722641317</v>
      </c>
      <c r="R112" s="10">
        <v>4103.0467003751273</v>
      </c>
      <c r="S112" s="10">
        <v>4187.0234535288346</v>
      </c>
      <c r="T112" s="10">
        <v>4219.1722488032929</v>
      </c>
      <c r="U112" s="10">
        <v>4296.9543302258689</v>
      </c>
      <c r="V112" s="10">
        <v>4379.8082007588755</v>
      </c>
      <c r="W112" s="10">
        <v>4483.5523579202336</v>
      </c>
      <c r="X112" s="10">
        <v>4592.3471809445309</v>
      </c>
      <c r="Y112" s="10">
        <v>4939.7139598100002</v>
      </c>
      <c r="Z112" s="10">
        <v>5203.5680956600008</v>
      </c>
      <c r="AA112" s="10">
        <v>5278.5511009699994</v>
      </c>
      <c r="AB112" s="10">
        <v>5431.6611375100001</v>
      </c>
      <c r="AC112" s="10">
        <v>5629.7219499400007</v>
      </c>
      <c r="AD112" s="10">
        <v>5851.9585866299994</v>
      </c>
      <c r="AE112" s="10">
        <v>6018.7755292799993</v>
      </c>
      <c r="AF112" s="10">
        <v>6064.8044369100007</v>
      </c>
      <c r="AG112" s="10">
        <v>6254.9463216899994</v>
      </c>
      <c r="AH112" s="10">
        <v>6331.9344389099997</v>
      </c>
      <c r="AI112" s="10">
        <v>6512.5378240999999</v>
      </c>
      <c r="AJ112" s="10">
        <v>6714.2661952899998</v>
      </c>
      <c r="AK112" s="10">
        <v>6874.174330769999</v>
      </c>
      <c r="AL112" s="10">
        <v>6906.5021374200005</v>
      </c>
      <c r="AM112" s="10">
        <v>7106.8593501100004</v>
      </c>
    </row>
    <row r="113" spans="1:42" s="7" customFormat="1" ht="12.75" customHeight="1">
      <c r="A113" s="10" t="s">
        <v>28</v>
      </c>
      <c r="B113" s="12" t="s">
        <v>24</v>
      </c>
      <c r="C113" s="13" t="s">
        <v>27</v>
      </c>
      <c r="D113" s="13" t="s">
        <v>27</v>
      </c>
      <c r="E113" s="13" t="s">
        <v>27</v>
      </c>
      <c r="F113" s="13" t="s">
        <v>27</v>
      </c>
      <c r="G113" s="13" t="s">
        <v>27</v>
      </c>
      <c r="H113" s="13" t="s">
        <v>27</v>
      </c>
      <c r="I113" s="13" t="s">
        <v>27</v>
      </c>
      <c r="J113" s="13" t="s">
        <v>27</v>
      </c>
      <c r="K113" s="13" t="s">
        <v>27</v>
      </c>
      <c r="L113" s="13" t="s">
        <v>27</v>
      </c>
      <c r="M113" s="13" t="s">
        <v>27</v>
      </c>
      <c r="N113" s="13" t="s">
        <v>27</v>
      </c>
      <c r="O113" s="13" t="s">
        <v>27</v>
      </c>
      <c r="P113" s="13" t="s">
        <v>27</v>
      </c>
      <c r="Q113" s="13" t="s">
        <v>27</v>
      </c>
      <c r="R113" s="13" t="s">
        <v>27</v>
      </c>
      <c r="S113" s="13" t="s">
        <v>27</v>
      </c>
      <c r="T113" s="13" t="s">
        <v>27</v>
      </c>
      <c r="U113" s="13" t="s">
        <v>27</v>
      </c>
      <c r="V113" s="13" t="s">
        <v>27</v>
      </c>
      <c r="W113" s="13" t="s">
        <v>27</v>
      </c>
      <c r="X113" s="13" t="s">
        <v>27</v>
      </c>
      <c r="Y113" s="13" t="s">
        <v>27</v>
      </c>
      <c r="Z113" s="13" t="s">
        <v>27</v>
      </c>
      <c r="AA113" s="13" t="s">
        <v>27</v>
      </c>
      <c r="AB113" s="13" t="s">
        <v>27</v>
      </c>
      <c r="AC113" s="13" t="s">
        <v>27</v>
      </c>
      <c r="AD113" s="13" t="s">
        <v>27</v>
      </c>
      <c r="AE113" s="13" t="s">
        <v>27</v>
      </c>
      <c r="AF113" s="13" t="s">
        <v>27</v>
      </c>
      <c r="AG113" s="13" t="s">
        <v>27</v>
      </c>
      <c r="AH113" s="13" t="s">
        <v>27</v>
      </c>
      <c r="AI113" s="13" t="s">
        <v>27</v>
      </c>
      <c r="AJ113" s="13" t="s">
        <v>27</v>
      </c>
      <c r="AK113" s="13">
        <v>1.75886495</v>
      </c>
      <c r="AL113" s="13">
        <v>13.641473929999998</v>
      </c>
      <c r="AM113" s="13">
        <v>26.252312329999999</v>
      </c>
    </row>
    <row r="114" spans="1:42" s="7" customFormat="1" ht="12.75" customHeight="1">
      <c r="A114" s="10" t="s">
        <v>25</v>
      </c>
      <c r="B114" s="12" t="s">
        <v>26</v>
      </c>
      <c r="C114" s="13" t="s">
        <v>27</v>
      </c>
      <c r="D114" s="13" t="s">
        <v>27</v>
      </c>
      <c r="E114" s="13" t="s">
        <v>27</v>
      </c>
      <c r="F114" s="13" t="s">
        <v>27</v>
      </c>
      <c r="G114" s="13" t="s">
        <v>27</v>
      </c>
      <c r="H114" s="13" t="s">
        <v>27</v>
      </c>
      <c r="I114" s="13" t="s">
        <v>27</v>
      </c>
      <c r="J114" s="13" t="s">
        <v>27</v>
      </c>
      <c r="K114" s="13" t="s">
        <v>27</v>
      </c>
      <c r="L114" s="13" t="s">
        <v>27</v>
      </c>
      <c r="M114" s="13" t="s">
        <v>27</v>
      </c>
      <c r="N114" s="13" t="s">
        <v>27</v>
      </c>
      <c r="O114" s="13" t="s">
        <v>27</v>
      </c>
      <c r="P114" s="13" t="s">
        <v>27</v>
      </c>
      <c r="Q114" s="13" t="s">
        <v>27</v>
      </c>
      <c r="R114" s="13" t="s">
        <v>27</v>
      </c>
      <c r="S114" s="13" t="s">
        <v>27</v>
      </c>
      <c r="T114" s="13" t="s">
        <v>27</v>
      </c>
      <c r="U114" s="13" t="s">
        <v>27</v>
      </c>
      <c r="V114" s="13" t="s">
        <v>27</v>
      </c>
      <c r="W114" s="13" t="s">
        <v>27</v>
      </c>
      <c r="X114" s="13" t="s">
        <v>27</v>
      </c>
      <c r="Y114" s="13" t="s">
        <v>27</v>
      </c>
      <c r="Z114" s="13" t="s">
        <v>27</v>
      </c>
      <c r="AA114" s="13" t="s">
        <v>27</v>
      </c>
      <c r="AB114" s="13" t="s">
        <v>27</v>
      </c>
      <c r="AC114" s="13" t="s">
        <v>27</v>
      </c>
      <c r="AD114" s="13" t="s">
        <v>27</v>
      </c>
      <c r="AE114" s="13" t="s">
        <v>27</v>
      </c>
      <c r="AF114" s="13" t="s">
        <v>27</v>
      </c>
      <c r="AG114" s="13" t="s">
        <v>27</v>
      </c>
      <c r="AH114" s="13" t="s">
        <v>27</v>
      </c>
      <c r="AI114" s="13" t="s">
        <v>27</v>
      </c>
      <c r="AJ114" s="13">
        <v>2200.6642821</v>
      </c>
      <c r="AK114" s="13">
        <v>1791.0965836599999</v>
      </c>
      <c r="AL114" s="13">
        <v>277.37753606999996</v>
      </c>
      <c r="AM114" s="13">
        <v>3.2935952500000001</v>
      </c>
    </row>
    <row r="115" spans="1:42" s="15" customFormat="1" ht="14.25"/>
    <row r="116" spans="1:42" s="15" customFormat="1" ht="19.5" customHeight="1">
      <c r="A116" s="5" t="s">
        <v>22</v>
      </c>
    </row>
    <row r="117" spans="1:42" ht="12.75" customHeight="1">
      <c r="A117" s="8" t="s">
        <v>19</v>
      </c>
      <c r="B117" s="8" t="s">
        <v>20</v>
      </c>
      <c r="C117" s="1">
        <f>C101/C$101</f>
        <v>1</v>
      </c>
      <c r="D117" s="1">
        <f t="shared" ref="D117:AB117" si="0">D101/D$101</f>
        <v>1</v>
      </c>
      <c r="E117" s="1">
        <f t="shared" ref="E117" si="1">E101/E$101</f>
        <v>1</v>
      </c>
      <c r="F117" s="1">
        <f t="shared" si="0"/>
        <v>1</v>
      </c>
      <c r="G117" s="1">
        <f t="shared" si="0"/>
        <v>1</v>
      </c>
      <c r="H117" s="1">
        <f t="shared" si="0"/>
        <v>1</v>
      </c>
      <c r="I117" s="1">
        <f t="shared" si="0"/>
        <v>1</v>
      </c>
      <c r="J117" s="1">
        <f t="shared" si="0"/>
        <v>1</v>
      </c>
      <c r="K117" s="1">
        <f t="shared" si="0"/>
        <v>1</v>
      </c>
      <c r="L117" s="1">
        <f t="shared" si="0"/>
        <v>1</v>
      </c>
      <c r="M117" s="1">
        <f t="shared" si="0"/>
        <v>1</v>
      </c>
      <c r="N117" s="1">
        <f t="shared" si="0"/>
        <v>1</v>
      </c>
      <c r="O117" s="1">
        <f t="shared" si="0"/>
        <v>1</v>
      </c>
      <c r="P117" s="1">
        <f t="shared" si="0"/>
        <v>1</v>
      </c>
      <c r="Q117" s="1">
        <f t="shared" si="0"/>
        <v>1</v>
      </c>
      <c r="R117" s="1">
        <f t="shared" si="0"/>
        <v>1</v>
      </c>
      <c r="S117" s="1">
        <f t="shared" si="0"/>
        <v>1</v>
      </c>
      <c r="T117" s="1">
        <f t="shared" si="0"/>
        <v>1</v>
      </c>
      <c r="U117" s="1">
        <f t="shared" si="0"/>
        <v>1</v>
      </c>
      <c r="V117" s="1">
        <f t="shared" si="0"/>
        <v>1</v>
      </c>
      <c r="W117" s="1">
        <f t="shared" si="0"/>
        <v>1</v>
      </c>
      <c r="X117" s="1">
        <f t="shared" si="0"/>
        <v>1</v>
      </c>
      <c r="Y117" s="1">
        <f t="shared" si="0"/>
        <v>1</v>
      </c>
      <c r="Z117" s="1">
        <f t="shared" si="0"/>
        <v>1</v>
      </c>
      <c r="AA117" s="1">
        <f t="shared" si="0"/>
        <v>1</v>
      </c>
      <c r="AB117" s="1">
        <f t="shared" si="0"/>
        <v>1</v>
      </c>
      <c r="AC117" s="1">
        <f t="shared" ref="AC117" si="2">AC101/AC$101</f>
        <v>1</v>
      </c>
      <c r="AD117" s="1">
        <f t="shared" ref="AD117:AF117" si="3">AD101/AD$101</f>
        <v>1</v>
      </c>
      <c r="AE117" s="1">
        <f t="shared" si="3"/>
        <v>1</v>
      </c>
      <c r="AF117" s="1">
        <f t="shared" si="3"/>
        <v>1</v>
      </c>
      <c r="AG117" s="1">
        <f t="shared" ref="AG117:AH117" si="4">AG101/AG$101</f>
        <v>1</v>
      </c>
      <c r="AH117" s="1">
        <f t="shared" si="4"/>
        <v>1</v>
      </c>
      <c r="AI117" s="1">
        <f t="shared" ref="AI117" si="5">AI101/AI$101</f>
        <v>1</v>
      </c>
      <c r="AJ117" s="1">
        <f t="shared" ref="AJ117:AL117" si="6">AJ101/AJ$101</f>
        <v>1</v>
      </c>
      <c r="AK117" s="1">
        <f t="shared" ref="AK117" si="7">AK101/AK$101</f>
        <v>1</v>
      </c>
      <c r="AL117" s="1">
        <f t="shared" si="6"/>
        <v>1</v>
      </c>
      <c r="AM117" s="1">
        <f t="shared" ref="AM117" si="8">AM101/AM$101</f>
        <v>1</v>
      </c>
    </row>
    <row r="118" spans="1:42">
      <c r="A118" s="10" t="s">
        <v>10</v>
      </c>
      <c r="B118" s="11" t="s">
        <v>1</v>
      </c>
      <c r="C118" s="2">
        <f>C102/C$101</f>
        <v>0.34364007506326988</v>
      </c>
      <c r="D118" s="2">
        <f>D102/D$101</f>
        <v>0.34079783505859501</v>
      </c>
      <c r="E118" s="2">
        <f>E102/E$101</f>
        <v>0.33158069644408822</v>
      </c>
      <c r="F118" s="2">
        <f t="shared" ref="F118:N118" si="9">F102/F$101</f>
        <v>0.32721404744899296</v>
      </c>
      <c r="G118" s="2">
        <f t="shared" si="9"/>
        <v>0.31571657256797847</v>
      </c>
      <c r="H118" s="2">
        <f t="shared" si="9"/>
        <v>0.30155160995797087</v>
      </c>
      <c r="I118" s="2">
        <f t="shared" si="9"/>
        <v>0.29721604427439213</v>
      </c>
      <c r="J118" s="2">
        <f t="shared" si="9"/>
        <v>0.29497871437343748</v>
      </c>
      <c r="K118" s="2">
        <f t="shared" si="9"/>
        <v>0.29609179536198321</v>
      </c>
      <c r="L118" s="2">
        <f t="shared" si="9"/>
        <v>0.28592305562012116</v>
      </c>
      <c r="M118" s="2">
        <f t="shared" si="9"/>
        <v>0.28083123364432011</v>
      </c>
      <c r="N118" s="2">
        <f t="shared" si="9"/>
        <v>0.28600428674715589</v>
      </c>
      <c r="O118" s="2">
        <f t="shared" ref="O118:AJ118" si="10">O102/O$101</f>
        <v>0.28585804327739073</v>
      </c>
      <c r="P118" s="2">
        <f t="shared" si="10"/>
        <v>0.28410977334875898</v>
      </c>
      <c r="Q118" s="2">
        <f t="shared" si="10"/>
        <v>0.28410006778747876</v>
      </c>
      <c r="R118" s="2">
        <f t="shared" si="10"/>
        <v>0.27732042002402185</v>
      </c>
      <c r="S118" s="2">
        <f t="shared" si="10"/>
        <v>0.27576088441180419</v>
      </c>
      <c r="T118" s="2">
        <f t="shared" si="10"/>
        <v>0.26633112302805978</v>
      </c>
      <c r="U118" s="2">
        <f t="shared" si="10"/>
        <v>0.26690664813273918</v>
      </c>
      <c r="V118" s="2">
        <f t="shared" si="10"/>
        <v>0.26688209554474274</v>
      </c>
      <c r="W118" s="2">
        <f t="shared" si="10"/>
        <v>0.27373256832068676</v>
      </c>
      <c r="X118" s="2">
        <f t="shared" si="10"/>
        <v>0.27231411498011826</v>
      </c>
      <c r="Y118" s="2">
        <f t="shared" si="10"/>
        <v>0.26819282152055568</v>
      </c>
      <c r="Z118" s="2">
        <f t="shared" si="10"/>
        <v>0.265549959006183</v>
      </c>
      <c r="AA118" s="2">
        <f t="shared" si="10"/>
        <v>0.27428609431610695</v>
      </c>
      <c r="AB118" s="2">
        <f t="shared" si="10"/>
        <v>0.26668686171659167</v>
      </c>
      <c r="AC118" s="2">
        <f t="shared" si="10"/>
        <v>0.26657279642033233</v>
      </c>
      <c r="AD118" s="2">
        <f t="shared" si="10"/>
        <v>0.26720781566400009</v>
      </c>
      <c r="AE118" s="2">
        <f t="shared" si="10"/>
        <v>0.26445729352427388</v>
      </c>
      <c r="AF118" s="2">
        <f t="shared" si="10"/>
        <v>0.26661272879701065</v>
      </c>
      <c r="AG118" s="2">
        <f t="shared" si="10"/>
        <v>0.26687430437143767</v>
      </c>
      <c r="AH118" s="2">
        <f t="shared" si="10"/>
        <v>0.26185336634446527</v>
      </c>
      <c r="AI118" s="2">
        <f t="shared" si="10"/>
        <v>0.27235286924231877</v>
      </c>
      <c r="AJ118" s="2">
        <f t="shared" si="10"/>
        <v>0.25221339025974843</v>
      </c>
      <c r="AK118" s="2">
        <f t="shared" ref="AK118:AM118" si="11">AK102/AK$101</f>
        <v>0.25266999178600003</v>
      </c>
      <c r="AL118" s="2">
        <f t="shared" si="11"/>
        <v>0.26633865582857119</v>
      </c>
      <c r="AM118" s="2">
        <f t="shared" si="11"/>
        <v>0.26738753130125392</v>
      </c>
    </row>
    <row r="119" spans="1:42" ht="12.75" customHeight="1">
      <c r="A119" s="10" t="s">
        <v>11</v>
      </c>
      <c r="B119" s="11" t="s">
        <v>2</v>
      </c>
      <c r="C119" s="2">
        <f t="shared" ref="C119:D128" si="12">C103/C$101</f>
        <v>1.8434948356171359E-2</v>
      </c>
      <c r="D119" s="2">
        <f t="shared" si="12"/>
        <v>1.873297257087058E-2</v>
      </c>
      <c r="E119" s="2">
        <f t="shared" ref="E119:F119" si="13">E103/E$101</f>
        <v>1.9093465198281329E-2</v>
      </c>
      <c r="F119" s="2">
        <f t="shared" si="13"/>
        <v>2.0073847191553258E-2</v>
      </c>
      <c r="G119" s="2">
        <f t="shared" ref="G119:O119" si="14">G103/G$101</f>
        <v>2.0509014287704842E-2</v>
      </c>
      <c r="H119" s="2">
        <f t="shared" si="14"/>
        <v>2.0881668630451711E-2</v>
      </c>
      <c r="I119" s="2">
        <f t="shared" si="14"/>
        <v>1.9878381714748032E-2</v>
      </c>
      <c r="J119" s="2">
        <f t="shared" si="14"/>
        <v>1.9785279984143946E-2</v>
      </c>
      <c r="K119" s="2">
        <f t="shared" si="14"/>
        <v>1.9031907176750254E-2</v>
      </c>
      <c r="L119" s="2">
        <f t="shared" si="14"/>
        <v>1.5278298232782647E-2</v>
      </c>
      <c r="M119" s="2">
        <f t="shared" si="14"/>
        <v>1.4980480779459149E-2</v>
      </c>
      <c r="N119" s="2">
        <f t="shared" si="14"/>
        <v>1.520458783790845E-2</v>
      </c>
      <c r="O119" s="2">
        <f t="shared" si="14"/>
        <v>1.5020545696428718E-2</v>
      </c>
      <c r="P119" s="2">
        <f t="shared" ref="P119:AJ119" si="15">P103/P$101</f>
        <v>1.4768606071394182E-2</v>
      </c>
      <c r="Q119" s="2">
        <f t="shared" si="15"/>
        <v>1.4091481228157777E-2</v>
      </c>
      <c r="R119" s="2">
        <f t="shared" si="15"/>
        <v>1.4533567348647946E-2</v>
      </c>
      <c r="S119" s="2">
        <f t="shared" si="15"/>
        <v>1.4464771167422496E-2</v>
      </c>
      <c r="T119" s="2">
        <f t="shared" si="15"/>
        <v>1.445262863888711E-2</v>
      </c>
      <c r="U119" s="2">
        <f t="shared" si="15"/>
        <v>1.4444721525074353E-2</v>
      </c>
      <c r="V119" s="2">
        <f t="shared" si="15"/>
        <v>1.4581719834978364E-2</v>
      </c>
      <c r="W119" s="2">
        <f t="shared" si="15"/>
        <v>1.5017441318715895E-2</v>
      </c>
      <c r="X119" s="2">
        <f t="shared" si="15"/>
        <v>1.66523644291105E-2</v>
      </c>
      <c r="Y119" s="2">
        <f t="shared" si="15"/>
        <v>1.65596541337555E-2</v>
      </c>
      <c r="Z119" s="2">
        <f t="shared" si="15"/>
        <v>1.6856907208791589E-2</v>
      </c>
      <c r="AA119" s="2">
        <f t="shared" si="15"/>
        <v>1.7580789226747592E-2</v>
      </c>
      <c r="AB119" s="2">
        <f t="shared" si="15"/>
        <v>1.7352923065544888E-2</v>
      </c>
      <c r="AC119" s="2">
        <f t="shared" si="15"/>
        <v>1.7368479000773259E-2</v>
      </c>
      <c r="AD119" s="2">
        <f t="shared" si="15"/>
        <v>1.7733142557650669E-2</v>
      </c>
      <c r="AE119" s="2">
        <f t="shared" si="15"/>
        <v>1.7605566283226935E-2</v>
      </c>
      <c r="AF119" s="2">
        <f t="shared" si="15"/>
        <v>1.7906519120637735E-2</v>
      </c>
      <c r="AG119" s="2">
        <f t="shared" si="15"/>
        <v>1.7918560975230612E-2</v>
      </c>
      <c r="AH119" s="2">
        <f t="shared" si="15"/>
        <v>1.7571561463544542E-2</v>
      </c>
      <c r="AI119" s="2">
        <f t="shared" si="15"/>
        <v>1.840138703971092E-2</v>
      </c>
      <c r="AJ119" s="2">
        <f t="shared" si="15"/>
        <v>1.7376142926181695E-2</v>
      </c>
      <c r="AK119" s="2">
        <f t="shared" ref="AK119:AM119" si="16">AK103/AK$101</f>
        <v>1.698186121067137E-2</v>
      </c>
      <c r="AL119" s="2">
        <f t="shared" si="16"/>
        <v>1.7659923368297047E-2</v>
      </c>
      <c r="AM119" s="2">
        <f t="shared" si="16"/>
        <v>1.7815665026968117E-2</v>
      </c>
    </row>
    <row r="120" spans="1:42" ht="12.75" customHeight="1">
      <c r="A120" s="10" t="s">
        <v>12</v>
      </c>
      <c r="B120" s="11" t="s">
        <v>3</v>
      </c>
      <c r="C120" s="2">
        <f t="shared" si="12"/>
        <v>7.2525896570572984E-2</v>
      </c>
      <c r="D120" s="2">
        <f t="shared" si="12"/>
        <v>7.3229076404092902E-2</v>
      </c>
      <c r="E120" s="2">
        <f t="shared" ref="E120:F120" si="17">E104/E$101</f>
        <v>7.3312609561133238E-2</v>
      </c>
      <c r="F120" s="2">
        <f t="shared" si="17"/>
        <v>7.3792141123342689E-2</v>
      </c>
      <c r="G120" s="2">
        <f t="shared" ref="G120:O120" si="18">G104/G$101</f>
        <v>7.4064493504129414E-2</v>
      </c>
      <c r="H120" s="2">
        <f t="shared" si="18"/>
        <v>7.4648187629699603E-2</v>
      </c>
      <c r="I120" s="2">
        <f t="shared" si="18"/>
        <v>7.7214156781134011E-2</v>
      </c>
      <c r="J120" s="2">
        <f t="shared" si="18"/>
        <v>8.0756206101987152E-2</v>
      </c>
      <c r="K120" s="2">
        <f t="shared" si="18"/>
        <v>8.2487530607065374E-2</v>
      </c>
      <c r="L120" s="2">
        <f t="shared" si="18"/>
        <v>8.4257518214658933E-2</v>
      </c>
      <c r="M120" s="2">
        <f t="shared" si="18"/>
        <v>8.3283163114673167E-2</v>
      </c>
      <c r="N120" s="2">
        <f t="shared" si="18"/>
        <v>8.5272102998475693E-2</v>
      </c>
      <c r="O120" s="2">
        <f t="shared" si="18"/>
        <v>8.7276602662240479E-2</v>
      </c>
      <c r="P120" s="2">
        <f t="shared" ref="P120:AJ120" si="19">P104/P$101</f>
        <v>8.9345805197876368E-2</v>
      </c>
      <c r="Q120" s="2">
        <f t="shared" si="19"/>
        <v>9.2467798336843293E-2</v>
      </c>
      <c r="R120" s="2">
        <f t="shared" si="19"/>
        <v>9.4977129825424444E-2</v>
      </c>
      <c r="S120" s="2">
        <f t="shared" si="19"/>
        <v>9.8030176091453633E-2</v>
      </c>
      <c r="T120" s="2">
        <f t="shared" si="19"/>
        <v>9.7141677162463108E-2</v>
      </c>
      <c r="U120" s="2">
        <f t="shared" si="19"/>
        <v>9.8501728132653163E-2</v>
      </c>
      <c r="V120" s="2">
        <f t="shared" si="19"/>
        <v>9.6534999226887658E-2</v>
      </c>
      <c r="W120" s="2">
        <f t="shared" si="19"/>
        <v>9.7850807401350992E-2</v>
      </c>
      <c r="X120" s="2">
        <f t="shared" si="19"/>
        <v>8.9160969538272974E-2</v>
      </c>
      <c r="Y120" s="2">
        <f t="shared" si="19"/>
        <v>7.2067610542006527E-2</v>
      </c>
      <c r="Z120" s="2">
        <f t="shared" si="19"/>
        <v>6.7446819205607841E-2</v>
      </c>
      <c r="AA120" s="2">
        <f t="shared" si="19"/>
        <v>6.8392227735785766E-2</v>
      </c>
      <c r="AB120" s="2">
        <f t="shared" si="19"/>
        <v>6.3888739920005502E-2</v>
      </c>
      <c r="AC120" s="2">
        <f t="shared" si="19"/>
        <v>6.2053244880950674E-2</v>
      </c>
      <c r="AD120" s="2">
        <f t="shared" si="19"/>
        <v>6.0509329365328039E-2</v>
      </c>
      <c r="AE120" s="2">
        <f t="shared" si="19"/>
        <v>5.8956070855577095E-2</v>
      </c>
      <c r="AF120" s="2">
        <f t="shared" si="19"/>
        <v>5.7676333439790069E-2</v>
      </c>
      <c r="AG120" s="2">
        <f t="shared" si="19"/>
        <v>5.6926370574465528E-2</v>
      </c>
      <c r="AH120" s="2">
        <f t="shared" si="19"/>
        <v>5.5047801607199541E-2</v>
      </c>
      <c r="AI120" s="2">
        <f t="shared" si="19"/>
        <v>5.7077421262526309E-2</v>
      </c>
      <c r="AJ120" s="2">
        <f t="shared" si="19"/>
        <v>5.2632042451152321E-2</v>
      </c>
      <c r="AK120" s="2">
        <f t="shared" ref="AK120:AM120" si="20">AK104/AK$101</f>
        <v>5.2824525290477417E-2</v>
      </c>
      <c r="AL120" s="2">
        <f t="shared" si="20"/>
        <v>5.4118383822663124E-2</v>
      </c>
      <c r="AM120" s="2">
        <f t="shared" si="20"/>
        <v>5.3871133980863586E-2</v>
      </c>
    </row>
    <row r="121" spans="1:42" ht="12.75" customHeight="1">
      <c r="A121" s="10" t="s">
        <v>13</v>
      </c>
      <c r="B121" s="11" t="s">
        <v>4</v>
      </c>
      <c r="C121" s="2">
        <f t="shared" si="12"/>
        <v>4.7000056943493898E-3</v>
      </c>
      <c r="D121" s="2">
        <f t="shared" si="12"/>
        <v>4.8938416243532439E-3</v>
      </c>
      <c r="E121" s="2">
        <f t="shared" ref="E121:F121" si="21">E105/E$101</f>
        <v>5.2150323904101448E-3</v>
      </c>
      <c r="F121" s="2">
        <f t="shared" si="21"/>
        <v>5.5216696190742137E-3</v>
      </c>
      <c r="G121" s="2">
        <f t="shared" ref="G121:O121" si="22">G105/G$101</f>
        <v>5.7540700457669762E-3</v>
      </c>
      <c r="H121" s="2">
        <f t="shared" si="22"/>
        <v>6.0571712216519131E-3</v>
      </c>
      <c r="I121" s="2">
        <f t="shared" si="22"/>
        <v>6.374956135652806E-3</v>
      </c>
      <c r="J121" s="2">
        <f t="shared" si="22"/>
        <v>6.8861572339571292E-3</v>
      </c>
      <c r="K121" s="2">
        <f t="shared" si="22"/>
        <v>7.0408004250556979E-3</v>
      </c>
      <c r="L121" s="2">
        <f t="shared" si="22"/>
        <v>6.6637511192388296E-3</v>
      </c>
      <c r="M121" s="2">
        <f t="shared" si="22"/>
        <v>7.1091168120257326E-3</v>
      </c>
      <c r="N121" s="2">
        <f t="shared" si="22"/>
        <v>7.7372084740664404E-3</v>
      </c>
      <c r="O121" s="2">
        <f t="shared" si="22"/>
        <v>8.3281096542054383E-3</v>
      </c>
      <c r="P121" s="2">
        <f t="shared" ref="P121:AJ121" si="23">P105/P$101</f>
        <v>8.6825783676679567E-3</v>
      </c>
      <c r="Q121" s="2">
        <f t="shared" si="23"/>
        <v>8.8778627004493082E-3</v>
      </c>
      <c r="R121" s="2">
        <f t="shared" si="23"/>
        <v>9.5607019995756892E-3</v>
      </c>
      <c r="S121" s="2">
        <f t="shared" si="23"/>
        <v>1.0105214095160584E-2</v>
      </c>
      <c r="T121" s="2">
        <f t="shared" si="23"/>
        <v>1.0474736591064893E-2</v>
      </c>
      <c r="U121" s="2">
        <f t="shared" si="23"/>
        <v>1.095935880601288E-2</v>
      </c>
      <c r="V121" s="2">
        <f t="shared" si="23"/>
        <v>1.1365977729898849E-2</v>
      </c>
      <c r="W121" s="2">
        <f t="shared" si="23"/>
        <v>1.1665012457895543E-2</v>
      </c>
      <c r="X121" s="2">
        <f t="shared" si="23"/>
        <v>1.2926350178027811E-2</v>
      </c>
      <c r="Y121" s="2">
        <f t="shared" si="23"/>
        <v>1.271080838838879E-2</v>
      </c>
      <c r="Z121" s="2">
        <f t="shared" si="23"/>
        <v>1.2703702562871665E-2</v>
      </c>
      <c r="AA121" s="2">
        <f t="shared" si="23"/>
        <v>1.3240157990567806E-2</v>
      </c>
      <c r="AB121" s="2">
        <f t="shared" si="23"/>
        <v>1.3138635931655589E-2</v>
      </c>
      <c r="AC121" s="2">
        <f t="shared" si="23"/>
        <v>1.2824788927594812E-2</v>
      </c>
      <c r="AD121" s="2">
        <f t="shared" si="23"/>
        <v>1.2859031334280058E-2</v>
      </c>
      <c r="AE121" s="2">
        <f t="shared" si="23"/>
        <v>1.2696645984650994E-2</v>
      </c>
      <c r="AF121" s="2">
        <f t="shared" si="23"/>
        <v>1.2818972257132145E-2</v>
      </c>
      <c r="AG121" s="2">
        <f t="shared" si="23"/>
        <v>1.2527950238794531E-2</v>
      </c>
      <c r="AH121" s="2">
        <f t="shared" si="23"/>
        <v>1.2406386989337837E-2</v>
      </c>
      <c r="AI121" s="2">
        <f t="shared" si="23"/>
        <v>1.2888818125307044E-2</v>
      </c>
      <c r="AJ121" s="2">
        <f t="shared" si="23"/>
        <v>1.2070362992913895E-2</v>
      </c>
      <c r="AK121" s="2">
        <f t="shared" ref="AK121:AM121" si="24">AK105/AK$101</f>
        <v>1.2262000199356261E-2</v>
      </c>
      <c r="AL121" s="2">
        <f t="shared" si="24"/>
        <v>1.2944060201886457E-2</v>
      </c>
      <c r="AM121" s="2">
        <f t="shared" si="24"/>
        <v>1.2761738877350454E-2</v>
      </c>
    </row>
    <row r="122" spans="1:42" ht="12.75" customHeight="1">
      <c r="A122" s="10" t="s">
        <v>30</v>
      </c>
      <c r="B122" s="11" t="s">
        <v>31</v>
      </c>
      <c r="C122" s="2">
        <f t="shared" si="12"/>
        <v>2.3134954050520753E-2</v>
      </c>
      <c r="D122" s="2">
        <f t="shared" si="12"/>
        <v>2.3626814195223826E-2</v>
      </c>
      <c r="E122" s="2">
        <f t="shared" ref="E122:F122" si="25">E106/E$101</f>
        <v>2.4308497588691472E-2</v>
      </c>
      <c r="F122" s="2">
        <f t="shared" si="25"/>
        <v>2.5595516810627474E-2</v>
      </c>
      <c r="G122" s="2">
        <f t="shared" ref="G122:O122" si="26">G106/G$101</f>
        <v>2.6263084333471819E-2</v>
      </c>
      <c r="H122" s="2">
        <f t="shared" si="26"/>
        <v>2.6938839852103623E-2</v>
      </c>
      <c r="I122" s="2">
        <f t="shared" si="26"/>
        <v>2.6253337850400838E-2</v>
      </c>
      <c r="J122" s="2">
        <f t="shared" si="26"/>
        <v>2.6671437218101078E-2</v>
      </c>
      <c r="K122" s="2">
        <f t="shared" si="26"/>
        <v>2.6072707601805949E-2</v>
      </c>
      <c r="L122" s="2">
        <f t="shared" si="26"/>
        <v>2.1942049352021476E-2</v>
      </c>
      <c r="M122" s="2">
        <f t="shared" si="26"/>
        <v>2.2089597591484884E-2</v>
      </c>
      <c r="N122" s="2">
        <f t="shared" si="26"/>
        <v>2.2941796311974887E-2</v>
      </c>
      <c r="O122" s="2">
        <f t="shared" si="26"/>
        <v>2.3348655350634157E-2</v>
      </c>
      <c r="P122" s="2">
        <f t="shared" ref="P122:AJ122" si="27">P106/P$101</f>
        <v>2.3451184439062141E-2</v>
      </c>
      <c r="Q122" s="2">
        <f t="shared" si="27"/>
        <v>2.2969343928607083E-2</v>
      </c>
      <c r="R122" s="2">
        <f t="shared" si="27"/>
        <v>2.4094269348223635E-2</v>
      </c>
      <c r="S122" s="2">
        <f t="shared" si="27"/>
        <v>2.4569985262583079E-2</v>
      </c>
      <c r="T122" s="2">
        <f t="shared" si="27"/>
        <v>2.4927365229952005E-2</v>
      </c>
      <c r="U122" s="2">
        <f t="shared" si="27"/>
        <v>2.5404080331087233E-2</v>
      </c>
      <c r="V122" s="2">
        <f t="shared" si="27"/>
        <v>2.594769756487721E-2</v>
      </c>
      <c r="W122" s="2">
        <f t="shared" si="27"/>
        <v>2.6682453776611437E-2</v>
      </c>
      <c r="X122" s="2">
        <f t="shared" si="27"/>
        <v>2.9578714607138307E-2</v>
      </c>
      <c r="Y122" s="2">
        <f t="shared" si="27"/>
        <v>2.927046252214429E-2</v>
      </c>
      <c r="Z122" s="2">
        <f t="shared" si="27"/>
        <v>2.9560609771663252E-2</v>
      </c>
      <c r="AA122" s="2">
        <f t="shared" si="27"/>
        <v>3.0820947217315393E-2</v>
      </c>
      <c r="AB122" s="2">
        <f t="shared" si="27"/>
        <v>3.0491558997200477E-2</v>
      </c>
      <c r="AC122" s="2">
        <f t="shared" si="27"/>
        <v>3.0193267928368073E-2</v>
      </c>
      <c r="AD122" s="2">
        <f t="shared" si="27"/>
        <v>3.0592173891930724E-2</v>
      </c>
      <c r="AE122" s="2">
        <f t="shared" si="27"/>
        <v>3.0302212267877934E-2</v>
      </c>
      <c r="AF122" s="2">
        <f t="shared" si="27"/>
        <v>3.0725491377769878E-2</v>
      </c>
      <c r="AG122" s="2">
        <f t="shared" si="27"/>
        <v>3.0446511214025147E-2</v>
      </c>
      <c r="AH122" s="2">
        <f t="shared" si="27"/>
        <v>2.9977948452882385E-2</v>
      </c>
      <c r="AI122" s="2">
        <f t="shared" si="27"/>
        <v>3.1290205165017959E-2</v>
      </c>
      <c r="AJ122" s="2">
        <f t="shared" si="27"/>
        <v>2.9446505919095586E-2</v>
      </c>
      <c r="AK122" s="2">
        <f t="shared" ref="AK122:AM122" si="28">AK106/AK$101</f>
        <v>2.9243861410027629E-2</v>
      </c>
      <c r="AL122" s="2">
        <f t="shared" si="28"/>
        <v>3.0603983570183502E-2</v>
      </c>
      <c r="AM122" s="2">
        <f t="shared" si="28"/>
        <v>3.0577403904318567E-2</v>
      </c>
    </row>
    <row r="123" spans="1:42" ht="12.75" customHeight="1">
      <c r="A123" s="10" t="s">
        <v>14</v>
      </c>
      <c r="B123" s="11" t="s">
        <v>5</v>
      </c>
      <c r="C123" s="2">
        <f t="shared" si="12"/>
        <v>0.27337845706166425</v>
      </c>
      <c r="D123" s="2">
        <f t="shared" si="12"/>
        <v>0.27913299512578671</v>
      </c>
      <c r="E123" s="2">
        <f t="shared" ref="E123:F123" si="29">E107/E$101</f>
        <v>0.28623402852332464</v>
      </c>
      <c r="F123" s="2">
        <f t="shared" si="29"/>
        <v>0.29508251143975206</v>
      </c>
      <c r="G123" s="2">
        <f t="shared" ref="G123:O123" si="30">G107/G$101</f>
        <v>0.29763639407656906</v>
      </c>
      <c r="H123" s="2">
        <f t="shared" si="30"/>
        <v>0.29598211715355532</v>
      </c>
      <c r="I123" s="2">
        <f t="shared" si="30"/>
        <v>0.28303193890811368</v>
      </c>
      <c r="J123" s="2">
        <f t="shared" si="30"/>
        <v>0.29302544936207497</v>
      </c>
      <c r="K123" s="2">
        <f t="shared" si="30"/>
        <v>0.30737464525282382</v>
      </c>
      <c r="L123" s="2">
        <f t="shared" si="30"/>
        <v>0.31357911144041123</v>
      </c>
      <c r="M123" s="2">
        <f t="shared" si="30"/>
        <v>0.30881669245429649</v>
      </c>
      <c r="N123" s="2">
        <f t="shared" si="30"/>
        <v>0.3186320847593474</v>
      </c>
      <c r="O123" s="2">
        <f t="shared" si="30"/>
        <v>0.32760811422665104</v>
      </c>
      <c r="P123" s="2">
        <f t="shared" ref="P123:AJ123" si="31">P107/P$101</f>
        <v>0.33393800465317447</v>
      </c>
      <c r="Q123" s="2">
        <f t="shared" si="31"/>
        <v>0.33551500050901589</v>
      </c>
      <c r="R123" s="2">
        <f t="shared" si="31"/>
        <v>0.32276274491286899</v>
      </c>
      <c r="S123" s="2">
        <f t="shared" si="31"/>
        <v>0.3027043091786577</v>
      </c>
      <c r="T123" s="2">
        <f t="shared" si="31"/>
        <v>0.31562039453646712</v>
      </c>
      <c r="U123" s="2">
        <f t="shared" si="31"/>
        <v>0.31259231489428274</v>
      </c>
      <c r="V123" s="2">
        <f t="shared" si="31"/>
        <v>0.31411370191683446</v>
      </c>
      <c r="W123" s="2">
        <f t="shared" si="31"/>
        <v>0.31086261158896888</v>
      </c>
      <c r="X123" s="2">
        <f t="shared" si="31"/>
        <v>0.31667517136475387</v>
      </c>
      <c r="Y123" s="2">
        <f t="shared" si="31"/>
        <v>0.32962468521045279</v>
      </c>
      <c r="Z123" s="2">
        <f t="shared" si="31"/>
        <v>0.33564305547824974</v>
      </c>
      <c r="AA123" s="2">
        <f t="shared" si="31"/>
        <v>0.33146908819024762</v>
      </c>
      <c r="AB123" s="2">
        <f t="shared" si="31"/>
        <v>0.34601521101627192</v>
      </c>
      <c r="AC123" s="2">
        <f t="shared" si="31"/>
        <v>0.34163650348807495</v>
      </c>
      <c r="AD123" s="2">
        <f t="shared" si="31"/>
        <v>0.33959577788420814</v>
      </c>
      <c r="AE123" s="2">
        <f t="shared" si="31"/>
        <v>0.33916365226676776</v>
      </c>
      <c r="AF123" s="2">
        <f t="shared" si="31"/>
        <v>0.3302681988931368</v>
      </c>
      <c r="AG123" s="2">
        <f t="shared" si="31"/>
        <v>0.33067329065256001</v>
      </c>
      <c r="AH123" s="2">
        <f t="shared" si="31"/>
        <v>0.34902993642451197</v>
      </c>
      <c r="AI123" s="2">
        <f t="shared" si="31"/>
        <v>0.32400825170416114</v>
      </c>
      <c r="AJ123" s="2">
        <f t="shared" si="31"/>
        <v>0.30599415702286908</v>
      </c>
      <c r="AK123" s="2">
        <f t="shared" ref="AK123:AM123" si="32">AK107/AK$101</f>
        <v>0.3213891073892054</v>
      </c>
      <c r="AL123" s="2">
        <f t="shared" si="32"/>
        <v>0.32843355419351028</v>
      </c>
      <c r="AM123" s="2">
        <f t="shared" si="32"/>
        <v>0.33011426539670569</v>
      </c>
    </row>
    <row r="124" spans="1:42" ht="12.75" customHeight="1">
      <c r="A124" s="10" t="s">
        <v>16</v>
      </c>
      <c r="B124" s="11" t="s">
        <v>6</v>
      </c>
      <c r="C124" s="2">
        <f t="shared" si="12"/>
        <v>0.14919725089281746</v>
      </c>
      <c r="D124" s="2">
        <f t="shared" si="12"/>
        <v>0.14766851852283761</v>
      </c>
      <c r="E124" s="2">
        <f t="shared" ref="E124:F124" si="33">E108/E$101</f>
        <v>0.15113138688958588</v>
      </c>
      <c r="F124" s="2">
        <f t="shared" si="33"/>
        <v>0.14942772957863448</v>
      </c>
      <c r="G124" s="2">
        <f t="shared" ref="G124:O124" si="34">G108/G$101</f>
        <v>0.14912078237774593</v>
      </c>
      <c r="H124" s="2">
        <f t="shared" si="34"/>
        <v>0.14392538219977111</v>
      </c>
      <c r="I124" s="2">
        <f t="shared" si="34"/>
        <v>0.14023623873981339</v>
      </c>
      <c r="J124" s="2">
        <f t="shared" si="34"/>
        <v>0.13318743110436865</v>
      </c>
      <c r="K124" s="2">
        <f t="shared" si="34"/>
        <v>0.13243563409301812</v>
      </c>
      <c r="L124" s="2">
        <f t="shared" si="34"/>
        <v>0.13550467893622464</v>
      </c>
      <c r="M124" s="2">
        <f t="shared" si="34"/>
        <v>0.13435846443827823</v>
      </c>
      <c r="N124" s="2">
        <f t="shared" si="34"/>
        <v>0.13965309795403566</v>
      </c>
      <c r="O124" s="2">
        <f t="shared" si="34"/>
        <v>0.14037045824307759</v>
      </c>
      <c r="P124" s="2">
        <f t="shared" ref="P124:AJ124" si="35">P108/P$101</f>
        <v>0.1455678122135807</v>
      </c>
      <c r="Q124" s="2">
        <f t="shared" si="35"/>
        <v>0.14583308212869189</v>
      </c>
      <c r="R124" s="2">
        <f t="shared" si="35"/>
        <v>0.14843805925527817</v>
      </c>
      <c r="S124" s="2">
        <f t="shared" si="35"/>
        <v>0.15288332407610924</v>
      </c>
      <c r="T124" s="2">
        <f t="shared" si="35"/>
        <v>0.15416533412736086</v>
      </c>
      <c r="U124" s="2">
        <f t="shared" si="35"/>
        <v>0.15771543336130259</v>
      </c>
      <c r="V124" s="2">
        <f t="shared" si="35"/>
        <v>0.15936524919785316</v>
      </c>
      <c r="W124" s="2">
        <f t="shared" si="35"/>
        <v>0.16217418497926178</v>
      </c>
      <c r="X124" s="2">
        <f t="shared" si="35"/>
        <v>0.16495651903412731</v>
      </c>
      <c r="Y124" s="2">
        <f t="shared" si="35"/>
        <v>0.15971956657022235</v>
      </c>
      <c r="Z124" s="2">
        <f t="shared" si="35"/>
        <v>0.16105109731781636</v>
      </c>
      <c r="AA124" s="2">
        <f t="shared" si="35"/>
        <v>0.16618205827105145</v>
      </c>
      <c r="AB124" s="2">
        <f t="shared" si="35"/>
        <v>0.16532819165701648</v>
      </c>
      <c r="AC124" s="2">
        <f t="shared" si="35"/>
        <v>0.16925541352585508</v>
      </c>
      <c r="AD124" s="2">
        <f t="shared" si="35"/>
        <v>0.17101934168443381</v>
      </c>
      <c r="AE124" s="2">
        <f t="shared" si="35"/>
        <v>0.17611161784213511</v>
      </c>
      <c r="AF124" s="2">
        <f t="shared" si="35"/>
        <v>0.17924981406453136</v>
      </c>
      <c r="AG124" s="2">
        <f t="shared" si="35"/>
        <v>0.18213920137611014</v>
      </c>
      <c r="AH124" s="2">
        <f t="shared" si="35"/>
        <v>0.17857961790946728</v>
      </c>
      <c r="AI124" s="2">
        <f t="shared" si="35"/>
        <v>0.18719804598273301</v>
      </c>
      <c r="AJ124" s="2">
        <f t="shared" si="35"/>
        <v>0.17329948791245059</v>
      </c>
      <c r="AK124" s="2">
        <f t="shared" ref="AK124:AM124" si="36">AK108/AK$101</f>
        <v>0.17776855512173134</v>
      </c>
      <c r="AL124" s="2">
        <f t="shared" si="36"/>
        <v>0.19269119886844679</v>
      </c>
      <c r="AM124" s="2">
        <f t="shared" si="36"/>
        <v>0.19794794770067645</v>
      </c>
    </row>
    <row r="125" spans="1:42" ht="12.75" customHeight="1">
      <c r="A125" s="10" t="s">
        <v>15</v>
      </c>
      <c r="B125" s="11" t="s">
        <v>7</v>
      </c>
      <c r="C125" s="2">
        <f t="shared" si="12"/>
        <v>5.8560610286159116E-2</v>
      </c>
      <c r="D125" s="2">
        <f t="shared" si="12"/>
        <v>5.8156957608075932E-2</v>
      </c>
      <c r="E125" s="2">
        <f t="shared" ref="E125:F125" si="37">E109/E$101</f>
        <v>5.8992326588592527E-2</v>
      </c>
      <c r="F125" s="2">
        <f t="shared" si="37"/>
        <v>5.8179554553335504E-2</v>
      </c>
      <c r="G125" s="2">
        <f t="shared" ref="G125:O125" si="38">G109/G$101</f>
        <v>5.8402557892184306E-2</v>
      </c>
      <c r="H125" s="2">
        <f t="shared" si="38"/>
        <v>5.6006111546933045E-2</v>
      </c>
      <c r="I125" s="2">
        <f t="shared" si="38"/>
        <v>5.1489591074954266E-2</v>
      </c>
      <c r="J125" s="2">
        <f t="shared" si="38"/>
        <v>5.0513951944261254E-2</v>
      </c>
      <c r="K125" s="2">
        <f t="shared" si="38"/>
        <v>4.9123486629528923E-2</v>
      </c>
      <c r="L125" s="2">
        <f t="shared" si="38"/>
        <v>4.7315963170371345E-2</v>
      </c>
      <c r="M125" s="2">
        <f t="shared" si="38"/>
        <v>4.5367120852421651E-2</v>
      </c>
      <c r="N125" s="2">
        <f t="shared" si="38"/>
        <v>4.5147237923894454E-2</v>
      </c>
      <c r="O125" s="2">
        <f t="shared" si="38"/>
        <v>4.5494402505822311E-2</v>
      </c>
      <c r="P125" s="2">
        <f t="shared" ref="P125:AJ125" si="39">P109/P$101</f>
        <v>4.6594970693371013E-2</v>
      </c>
      <c r="Q125" s="2">
        <f t="shared" si="39"/>
        <v>4.6384177667673027E-2</v>
      </c>
      <c r="R125" s="2">
        <f t="shared" si="39"/>
        <v>4.7266649009441733E-2</v>
      </c>
      <c r="S125" s="2">
        <f t="shared" si="39"/>
        <v>4.8038955526914576E-2</v>
      </c>
      <c r="T125" s="2">
        <f t="shared" si="39"/>
        <v>4.6906918692110063E-2</v>
      </c>
      <c r="U125" s="2">
        <f t="shared" si="39"/>
        <v>4.6181811753854003E-2</v>
      </c>
      <c r="V125" s="2">
        <f t="shared" si="39"/>
        <v>4.6200890914867052E-2</v>
      </c>
      <c r="W125" s="2">
        <f t="shared" si="39"/>
        <v>4.5465015310217932E-2</v>
      </c>
      <c r="X125" s="2">
        <f t="shared" si="39"/>
        <v>4.6169482038530142E-2</v>
      </c>
      <c r="Y125" s="2">
        <f t="shared" si="39"/>
        <v>4.472809871967949E-2</v>
      </c>
      <c r="Z125" s="2">
        <f t="shared" si="39"/>
        <v>4.3475471839526825E-2</v>
      </c>
      <c r="AA125" s="2">
        <f t="shared" si="39"/>
        <v>4.3712638111392345E-2</v>
      </c>
      <c r="AB125" s="2">
        <f t="shared" si="39"/>
        <v>4.3968389308705121E-2</v>
      </c>
      <c r="AC125" s="2">
        <f t="shared" si="39"/>
        <v>4.3596929582654612E-2</v>
      </c>
      <c r="AD125" s="2">
        <f t="shared" si="39"/>
        <v>4.4309460069177221E-2</v>
      </c>
      <c r="AE125" s="2">
        <f t="shared" si="39"/>
        <v>4.3634543142523838E-2</v>
      </c>
      <c r="AF125" s="2">
        <f t="shared" si="39"/>
        <v>4.5214800651331558E-2</v>
      </c>
      <c r="AG125" s="2">
        <f t="shared" si="39"/>
        <v>4.3647290846130164E-2</v>
      </c>
      <c r="AH125" s="2">
        <f t="shared" si="39"/>
        <v>4.2403081052323259E-2</v>
      </c>
      <c r="AI125" s="2">
        <f t="shared" si="39"/>
        <v>4.3572371899473959E-2</v>
      </c>
      <c r="AJ125" s="2">
        <f t="shared" si="39"/>
        <v>3.8861010744265963E-2</v>
      </c>
      <c r="AK125" s="2">
        <f t="shared" ref="AK125:AM125" si="40">AK109/AK$101</f>
        <v>3.8099397243388518E-2</v>
      </c>
      <c r="AL125" s="2">
        <f t="shared" si="40"/>
        <v>4.0109299147713974E-2</v>
      </c>
      <c r="AM125" s="2">
        <f t="shared" si="40"/>
        <v>4.0077475499211618E-2</v>
      </c>
    </row>
    <row r="126" spans="1:42" ht="12.75" customHeight="1">
      <c r="A126" s="10" t="s">
        <v>23</v>
      </c>
      <c r="B126" s="11" t="s">
        <v>8</v>
      </c>
      <c r="C126" s="2">
        <f t="shared" si="12"/>
        <v>1.565826433404818E-2</v>
      </c>
      <c r="D126" s="2">
        <f t="shared" si="12"/>
        <v>1.7393867346830266E-2</v>
      </c>
      <c r="E126" s="2">
        <f t="shared" ref="E126:F126" si="41">E110/E$101</f>
        <v>1.7429812532703121E-2</v>
      </c>
      <c r="F126" s="2">
        <f t="shared" si="41"/>
        <v>1.5802303033938262E-2</v>
      </c>
      <c r="G126" s="2">
        <f t="shared" ref="G126:O126" si="42">G110/G$101</f>
        <v>1.4263333099690231E-2</v>
      </c>
      <c r="H126" s="2">
        <f t="shared" si="42"/>
        <v>1.2619050299744224E-2</v>
      </c>
      <c r="I126" s="2">
        <f t="shared" si="42"/>
        <v>1.0710046965048074E-2</v>
      </c>
      <c r="J126" s="2">
        <f t="shared" si="42"/>
        <v>1.0226371084175633E-2</v>
      </c>
      <c r="K126" s="2">
        <f t="shared" si="42"/>
        <v>7.5024729619275433E-3</v>
      </c>
      <c r="L126" s="2">
        <f t="shared" si="42"/>
        <v>7.1582732980073026E-3</v>
      </c>
      <c r="M126" s="2">
        <f t="shared" si="42"/>
        <v>6.3331114476169719E-3</v>
      </c>
      <c r="N126" s="2">
        <f t="shared" si="42"/>
        <v>5.9697540871348105E-3</v>
      </c>
      <c r="O126" s="2">
        <f t="shared" si="42"/>
        <v>6.5871879636971668E-3</v>
      </c>
      <c r="P126" s="2">
        <f t="shared" ref="P126:AJ126" si="43">P110/P$101</f>
        <v>6.971857947154019E-3</v>
      </c>
      <c r="Q126" s="2">
        <f t="shared" si="43"/>
        <v>6.7786838127172778E-3</v>
      </c>
      <c r="R126" s="2">
        <f t="shared" si="43"/>
        <v>6.5961849043087266E-3</v>
      </c>
      <c r="S126" s="2">
        <f t="shared" si="43"/>
        <v>6.4695387429365633E-3</v>
      </c>
      <c r="T126" s="2">
        <f t="shared" si="43"/>
        <v>4.8190622956600154E-3</v>
      </c>
      <c r="U126" s="2">
        <f t="shared" si="43"/>
        <v>7.1714275065173421E-3</v>
      </c>
      <c r="V126" s="2">
        <f t="shared" si="43"/>
        <v>1.1124643574929861E-2</v>
      </c>
      <c r="W126" s="2">
        <f t="shared" si="43"/>
        <v>1.0981737435999197E-2</v>
      </c>
      <c r="X126" s="2">
        <f t="shared" si="43"/>
        <v>1.1546910612976269E-2</v>
      </c>
      <c r="Y126" s="2">
        <f t="shared" si="43"/>
        <v>1.1500568262259403E-2</v>
      </c>
      <c r="Z126" s="2">
        <f t="shared" si="43"/>
        <v>1.1630420864665173E-2</v>
      </c>
      <c r="AA126" s="2">
        <f t="shared" si="43"/>
        <v>1.1610817338964118E-2</v>
      </c>
      <c r="AB126" s="2">
        <f t="shared" si="43"/>
        <v>1.103735884831979E-2</v>
      </c>
      <c r="AC126" s="2">
        <f t="shared" si="43"/>
        <v>1.0925093421813921E-2</v>
      </c>
      <c r="AD126" s="2">
        <f t="shared" si="43"/>
        <v>1.0909378622600621E-2</v>
      </c>
      <c r="AE126" s="2">
        <f t="shared" si="43"/>
        <v>1.0790739396924669E-2</v>
      </c>
      <c r="AF126" s="2">
        <f t="shared" si="43"/>
        <v>1.0942270770142735E-2</v>
      </c>
      <c r="AG126" s="2">
        <f t="shared" si="43"/>
        <v>1.0627408952292578E-2</v>
      </c>
      <c r="AH126" s="2">
        <f t="shared" si="43"/>
        <v>9.991434731988014E-3</v>
      </c>
      <c r="AI126" s="2">
        <f t="shared" si="43"/>
        <v>1.0203318080466452E-2</v>
      </c>
      <c r="AJ126" s="2">
        <f t="shared" si="43"/>
        <v>8.9824423131805598E-3</v>
      </c>
      <c r="AK126" s="2">
        <f t="shared" ref="AK126:AM126" si="44">AK110/AK$101</f>
        <v>1.0018398636481475E-2</v>
      </c>
      <c r="AL126" s="2">
        <f t="shared" si="44"/>
        <v>1.044335213112042E-2</v>
      </c>
      <c r="AM126" s="2">
        <f t="shared" si="44"/>
        <v>1.0629096703005518E-2</v>
      </c>
    </row>
    <row r="127" spans="1:42" ht="12.75" customHeight="1">
      <c r="A127" s="10" t="s">
        <v>18</v>
      </c>
      <c r="B127" s="11" t="s">
        <v>9</v>
      </c>
      <c r="C127" s="2">
        <f>(C111-C134)/C$101</f>
        <v>1.3341885583584422E-2</v>
      </c>
      <c r="D127" s="2">
        <f t="shared" ref="D127:AM127" si="45">(D111-D134)/D$101</f>
        <v>1.0641557637922098E-2</v>
      </c>
      <c r="E127" s="2">
        <f t="shared" si="45"/>
        <v>7.8644668152114804E-3</v>
      </c>
      <c r="F127" s="2">
        <f t="shared" si="45"/>
        <v>8.0685726610028926E-3</v>
      </c>
      <c r="G127" s="2">
        <f t="shared" si="45"/>
        <v>2.0720754830017681E-2</v>
      </c>
      <c r="H127" s="2">
        <f t="shared" si="45"/>
        <v>4.8810751277212509E-2</v>
      </c>
      <c r="I127" s="2">
        <f t="shared" si="45"/>
        <v>7.6477320467425502E-2</v>
      </c>
      <c r="J127" s="2">
        <f t="shared" si="45"/>
        <v>7.2512315824044174E-2</v>
      </c>
      <c r="K127" s="2">
        <f t="shared" si="45"/>
        <v>6.1101407066908531E-2</v>
      </c>
      <c r="L127" s="2">
        <f t="shared" si="45"/>
        <v>6.8408551655385882E-2</v>
      </c>
      <c r="M127" s="2">
        <f t="shared" si="45"/>
        <v>8.4903954814498014E-2</v>
      </c>
      <c r="N127" s="2">
        <f t="shared" si="45"/>
        <v>6.1631117321142646E-2</v>
      </c>
      <c r="O127" s="2">
        <f t="shared" si="45"/>
        <v>4.776309882653746E-2</v>
      </c>
      <c r="P127" s="2">
        <f t="shared" si="45"/>
        <v>3.3768006953582286E-2</v>
      </c>
      <c r="Q127" s="2">
        <f t="shared" si="45"/>
        <v>3.0630224615620916E-2</v>
      </c>
      <c r="R127" s="2">
        <f t="shared" si="45"/>
        <v>4.3690470020060691E-2</v>
      </c>
      <c r="S127" s="2">
        <f t="shared" si="45"/>
        <v>5.9457719611472941E-2</v>
      </c>
      <c r="T127" s="2">
        <f t="shared" si="45"/>
        <v>5.9962323212973005E-2</v>
      </c>
      <c r="U127" s="2">
        <f t="shared" si="45"/>
        <v>5.5057800439704013E-2</v>
      </c>
      <c r="V127" s="2">
        <f t="shared" si="45"/>
        <v>4.8062317174645867E-2</v>
      </c>
      <c r="W127" s="2">
        <f t="shared" si="45"/>
        <v>3.9438785184039996E-2</v>
      </c>
      <c r="X127" s="2">
        <f t="shared" si="45"/>
        <v>3.6331316197609084E-2</v>
      </c>
      <c r="Y127" s="2">
        <f t="shared" si="45"/>
        <v>5.3411972706422825E-2</v>
      </c>
      <c r="Z127" s="2">
        <f t="shared" si="45"/>
        <v>5.4096100438425783E-2</v>
      </c>
      <c r="AA127" s="2">
        <f t="shared" si="45"/>
        <v>4.0327628275341039E-2</v>
      </c>
      <c r="AB127" s="2">
        <f t="shared" si="45"/>
        <v>3.9901744473933506E-2</v>
      </c>
      <c r="AC127" s="2">
        <f t="shared" si="45"/>
        <v>4.3285066078283668E-2</v>
      </c>
      <c r="AD127" s="2">
        <f t="shared" si="45"/>
        <v>4.2648877805944868E-2</v>
      </c>
      <c r="AE127" s="2">
        <f t="shared" si="45"/>
        <v>4.3554799358630304E-2</v>
      </c>
      <c r="AF127" s="2">
        <f t="shared" si="45"/>
        <v>4.6699329512140765E-2</v>
      </c>
      <c r="AG127" s="2">
        <f t="shared" si="45"/>
        <v>4.5235473408636186E-2</v>
      </c>
      <c r="AH127" s="2">
        <f t="shared" si="45"/>
        <v>4.0005187223432916E-2</v>
      </c>
      <c r="AI127" s="2">
        <f t="shared" si="45"/>
        <v>3.9308318969777475E-2</v>
      </c>
      <c r="AJ127" s="2">
        <f t="shared" si="45"/>
        <v>9.4816078390601952E-2</v>
      </c>
      <c r="AK127" s="2">
        <f t="shared" si="45"/>
        <v>7.6760891594045186E-2</v>
      </c>
      <c r="AL127" s="2">
        <f t="shared" si="45"/>
        <v>4.1090821254690955E-2</v>
      </c>
      <c r="AM127" s="2">
        <f t="shared" si="45"/>
        <v>3.4550977853065115E-2</v>
      </c>
      <c r="AN127" s="15"/>
      <c r="AO127" s="15"/>
      <c r="AP127" s="15"/>
    </row>
    <row r="128" spans="1:42" ht="14.25" customHeight="1">
      <c r="A128" s="10" t="s">
        <v>33</v>
      </c>
      <c r="B128" s="12" t="s">
        <v>32</v>
      </c>
      <c r="C128" s="2">
        <f t="shared" si="12"/>
        <v>5.1416280958608999E-2</v>
      </c>
      <c r="D128" s="2">
        <f t="shared" si="12"/>
        <v>5.009801221839414E-2</v>
      </c>
      <c r="E128" s="2">
        <f t="shared" ref="E128:F128" si="46">E112/E$101</f>
        <v>4.9719819201591103E-2</v>
      </c>
      <c r="F128" s="2">
        <f t="shared" si="46"/>
        <v>4.7403581168912814E-2</v>
      </c>
      <c r="G128" s="2">
        <f t="shared" ref="G128:O128" si="47">G112/G$101</f>
        <v>4.5126966768043272E-2</v>
      </c>
      <c r="H128" s="2">
        <f t="shared" si="47"/>
        <v>4.2829805413453832E-2</v>
      </c>
      <c r="I128" s="2">
        <f t="shared" si="47"/>
        <v>4.2896235339409262E-2</v>
      </c>
      <c r="J128" s="2">
        <f t="shared" si="47"/>
        <v>4.3468559819278205E-2</v>
      </c>
      <c r="K128" s="2">
        <f t="shared" si="47"/>
        <v>4.2102362449718524E-2</v>
      </c>
      <c r="L128" s="2">
        <f t="shared" si="47"/>
        <v>4.1939366919343427E-2</v>
      </c>
      <c r="M128" s="2">
        <f t="shared" si="47"/>
        <v>4.1228311639216801E-2</v>
      </c>
      <c r="N128" s="2">
        <f t="shared" si="47"/>
        <v>4.0902212529862855E-2</v>
      </c>
      <c r="O128" s="2">
        <f t="shared" si="47"/>
        <v>4.0135739142501084E-2</v>
      </c>
      <c r="P128" s="2">
        <f t="shared" ref="P128:AJ128" si="48">P112/P$101</f>
        <v>3.9572095753253461E-2</v>
      </c>
      <c r="Q128" s="2">
        <f t="shared" si="48"/>
        <v>3.8106808761324537E-2</v>
      </c>
      <c r="R128" s="2">
        <f t="shared" si="48"/>
        <v>3.9109025209688349E-2</v>
      </c>
      <c r="S128" s="2">
        <f t="shared" si="48"/>
        <v>3.8511651146540003E-2</v>
      </c>
      <c r="T128" s="2">
        <f t="shared" si="48"/>
        <v>3.6935742765741908E-2</v>
      </c>
      <c r="U128" s="2">
        <f t="shared" si="48"/>
        <v>3.6609955435006336E-2</v>
      </c>
      <c r="V128" s="2">
        <f t="shared" si="48"/>
        <v>3.6894232141928655E-2</v>
      </c>
      <c r="W128" s="2">
        <f t="shared" si="48"/>
        <v>3.6852540182862763E-2</v>
      </c>
      <c r="X128" s="2">
        <f t="shared" si="48"/>
        <v>3.6913712457663596E-2</v>
      </c>
      <c r="Y128" s="2">
        <f t="shared" si="48"/>
        <v>3.7019292485594664E-2</v>
      </c>
      <c r="Z128" s="2">
        <f t="shared" si="48"/>
        <v>3.7750113346946862E-2</v>
      </c>
      <c r="AA128" s="2">
        <f t="shared" si="48"/>
        <v>3.8048100711217385E-2</v>
      </c>
      <c r="AB128" s="2">
        <f t="shared" si="48"/>
        <v>3.7336068488226466E-2</v>
      </c>
      <c r="AC128" s="2">
        <f t="shared" si="48"/>
        <v>3.7540849433776405E-2</v>
      </c>
      <c r="AD128" s="2">
        <f t="shared" si="48"/>
        <v>3.8263506158841783E-2</v>
      </c>
      <c r="AE128" s="2">
        <f t="shared" si="48"/>
        <v>3.8138458074500919E-2</v>
      </c>
      <c r="AF128" s="2">
        <f t="shared" si="48"/>
        <v>3.8018960686387743E-2</v>
      </c>
      <c r="AG128" s="2">
        <f t="shared" si="48"/>
        <v>3.8558929151684532E-2</v>
      </c>
      <c r="AH128" s="2">
        <f t="shared" si="48"/>
        <v>3.7635668723167724E-2</v>
      </c>
      <c r="AI128" s="2">
        <f t="shared" si="48"/>
        <v>3.9194354952770322E-2</v>
      </c>
      <c r="AJ128" s="2">
        <f t="shared" si="48"/>
        <v>3.6832125797596163E-2</v>
      </c>
      <c r="AK128" s="2">
        <f t="shared" ref="AK128:AM129" si="49">AK112/AK$101</f>
        <v>3.693431225104301E-2</v>
      </c>
      <c r="AL128" s="2">
        <f t="shared" si="49"/>
        <v>3.8476688721779596E-2</v>
      </c>
      <c r="AM128" s="2">
        <f t="shared" si="49"/>
        <v>3.8041559821793157E-2</v>
      </c>
      <c r="AN128" s="15"/>
      <c r="AO128" s="15"/>
      <c r="AP128" s="15"/>
    </row>
    <row r="129" spans="1:42" ht="12.75" customHeight="1">
      <c r="A129" s="10" t="s">
        <v>28</v>
      </c>
      <c r="B129" s="12" t="s">
        <v>24</v>
      </c>
      <c r="C129" s="3" t="s">
        <v>27</v>
      </c>
      <c r="D129" s="3" t="s">
        <v>27</v>
      </c>
      <c r="E129" s="3" t="s">
        <v>27</v>
      </c>
      <c r="F129" s="3" t="s">
        <v>27</v>
      </c>
      <c r="G129" s="3" t="s">
        <v>27</v>
      </c>
      <c r="H129" s="3" t="s">
        <v>27</v>
      </c>
      <c r="I129" s="3" t="s">
        <v>27</v>
      </c>
      <c r="J129" s="3" t="s">
        <v>27</v>
      </c>
      <c r="K129" s="3" t="s">
        <v>27</v>
      </c>
      <c r="L129" s="3" t="s">
        <v>27</v>
      </c>
      <c r="M129" s="3" t="s">
        <v>27</v>
      </c>
      <c r="N129" s="3" t="s">
        <v>27</v>
      </c>
      <c r="O129" s="3" t="s">
        <v>27</v>
      </c>
      <c r="P129" s="3" t="s">
        <v>27</v>
      </c>
      <c r="Q129" s="3" t="s">
        <v>27</v>
      </c>
      <c r="R129" s="3" t="s">
        <v>27</v>
      </c>
      <c r="S129" s="3" t="s">
        <v>27</v>
      </c>
      <c r="T129" s="3" t="s">
        <v>27</v>
      </c>
      <c r="U129" s="3" t="s">
        <v>27</v>
      </c>
      <c r="V129" s="3" t="s">
        <v>27</v>
      </c>
      <c r="W129" s="3" t="s">
        <v>27</v>
      </c>
      <c r="X129" s="3" t="s">
        <v>27</v>
      </c>
      <c r="Y129" s="3" t="s">
        <v>27</v>
      </c>
      <c r="Z129" s="3" t="s">
        <v>27</v>
      </c>
      <c r="AA129" s="3" t="s">
        <v>27</v>
      </c>
      <c r="AB129" s="3" t="s">
        <v>27</v>
      </c>
      <c r="AC129" s="3" t="s">
        <v>27</v>
      </c>
      <c r="AD129" s="3" t="s">
        <v>27</v>
      </c>
      <c r="AE129" s="3" t="s">
        <v>27</v>
      </c>
      <c r="AF129" s="3" t="s">
        <v>27</v>
      </c>
      <c r="AG129" s="3" t="s">
        <v>27</v>
      </c>
      <c r="AH129" s="3" t="s">
        <v>27</v>
      </c>
      <c r="AI129" s="3" t="s">
        <v>27</v>
      </c>
      <c r="AJ129" s="3" t="s">
        <v>27</v>
      </c>
      <c r="AK129" s="2">
        <f t="shared" si="49"/>
        <v>9.4502210949076265E-6</v>
      </c>
      <c r="AL129" s="2">
        <f t="shared" si="49"/>
        <v>7.5997767852274288E-5</v>
      </c>
      <c r="AM129" s="2">
        <f t="shared" si="49"/>
        <v>1.4052324110602182E-4</v>
      </c>
      <c r="AN129" s="15"/>
      <c r="AO129" s="15"/>
      <c r="AP129" s="15"/>
    </row>
    <row r="130" spans="1:42" ht="12.75" customHeight="1">
      <c r="A130" s="10" t="s">
        <v>25</v>
      </c>
      <c r="B130" s="12" t="s">
        <v>26</v>
      </c>
      <c r="C130" s="3" t="s">
        <v>27</v>
      </c>
      <c r="D130" s="3" t="s">
        <v>27</v>
      </c>
      <c r="E130" s="3" t="s">
        <v>27</v>
      </c>
      <c r="F130" s="3" t="s">
        <v>27</v>
      </c>
      <c r="G130" s="3" t="s">
        <v>27</v>
      </c>
      <c r="H130" s="3" t="s">
        <v>27</v>
      </c>
      <c r="I130" s="3" t="s">
        <v>27</v>
      </c>
      <c r="J130" s="3" t="s">
        <v>27</v>
      </c>
      <c r="K130" s="3" t="s">
        <v>27</v>
      </c>
      <c r="L130" s="3" t="s">
        <v>27</v>
      </c>
      <c r="M130" s="3" t="s">
        <v>27</v>
      </c>
      <c r="N130" s="3" t="s">
        <v>27</v>
      </c>
      <c r="O130" s="3" t="s">
        <v>27</v>
      </c>
      <c r="P130" s="3" t="s">
        <v>27</v>
      </c>
      <c r="Q130" s="3" t="s">
        <v>27</v>
      </c>
      <c r="R130" s="3" t="s">
        <v>27</v>
      </c>
      <c r="S130" s="3" t="s">
        <v>27</v>
      </c>
      <c r="T130" s="3" t="s">
        <v>27</v>
      </c>
      <c r="U130" s="3" t="s">
        <v>27</v>
      </c>
      <c r="V130" s="3" t="s">
        <v>27</v>
      </c>
      <c r="W130" s="3" t="s">
        <v>27</v>
      </c>
      <c r="X130" s="3" t="s">
        <v>27</v>
      </c>
      <c r="Y130" s="3" t="s">
        <v>27</v>
      </c>
      <c r="Z130" s="3" t="s">
        <v>27</v>
      </c>
      <c r="AA130" s="3" t="s">
        <v>27</v>
      </c>
      <c r="AB130" s="3" t="s">
        <v>27</v>
      </c>
      <c r="AC130" s="3" t="s">
        <v>27</v>
      </c>
      <c r="AD130" s="3" t="s">
        <v>27</v>
      </c>
      <c r="AE130" s="3" t="s">
        <v>27</v>
      </c>
      <c r="AF130" s="3" t="s">
        <v>27</v>
      </c>
      <c r="AG130" s="3" t="s">
        <v>27</v>
      </c>
      <c r="AH130" s="3" t="s">
        <v>27</v>
      </c>
      <c r="AI130" s="3" t="s">
        <v>27</v>
      </c>
      <c r="AJ130" s="2">
        <f t="shared" ref="AJ130:AK130" si="50">AJ114/AJ$101</f>
        <v>1.2072077769785675E-2</v>
      </c>
      <c r="AK130" s="2">
        <f t="shared" si="50"/>
        <v>9.623398725365875E-3</v>
      </c>
      <c r="AL130" s="2">
        <f t="shared" ref="AL130:AM130" si="51">AL114/AL$101</f>
        <v>1.5452929574805629E-3</v>
      </c>
      <c r="AM130" s="2">
        <f t="shared" si="51"/>
        <v>1.7629939549839198E-5</v>
      </c>
    </row>
    <row r="131" spans="1:42" ht="12.75" customHeight="1"/>
    <row r="132" spans="1:42" ht="12.75" customHeight="1">
      <c r="A132" s="10"/>
      <c r="B132" s="1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</row>
    <row r="133" spans="1:42">
      <c r="U133" s="14"/>
      <c r="V133" s="14"/>
      <c r="W133" s="14"/>
      <c r="X133" s="14"/>
      <c r="Y133" s="14"/>
      <c r="Z133" s="14"/>
      <c r="AA133" s="14"/>
      <c r="AB133" s="14"/>
    </row>
    <row r="134" spans="1:42" ht="12.75" customHeight="1">
      <c r="A134" s="10"/>
      <c r="B134" s="1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15"/>
      <c r="AO134" s="15"/>
      <c r="AP134" s="15"/>
    </row>
    <row r="135" spans="1:42" ht="12.75" customHeight="1">
      <c r="U135" s="14"/>
      <c r="V135" s="14"/>
      <c r="W135" s="14"/>
      <c r="X135" s="14"/>
      <c r="Y135" s="14"/>
      <c r="Z135" s="14"/>
      <c r="AA135" s="14"/>
      <c r="AB135" s="14"/>
    </row>
    <row r="136" spans="1:42" ht="12.75" customHeight="1">
      <c r="U136" s="14"/>
      <c r="V136" s="14"/>
      <c r="W136" s="14"/>
      <c r="X136" s="14"/>
      <c r="Y136" s="14"/>
      <c r="Z136" s="14"/>
      <c r="AA136" s="14"/>
      <c r="AB136" s="14"/>
    </row>
    <row r="137" spans="1:42" ht="12.75" customHeight="1">
      <c r="U137" s="14"/>
      <c r="V137" s="14"/>
      <c r="W137" s="14"/>
      <c r="X137" s="14"/>
      <c r="Y137" s="14"/>
      <c r="Z137" s="14"/>
      <c r="AA137" s="14"/>
      <c r="AB137" s="14"/>
    </row>
    <row r="138" spans="1:42" ht="12.75" customHeight="1">
      <c r="U138" s="14"/>
      <c r="V138" s="14"/>
      <c r="W138" s="14"/>
      <c r="X138" s="14"/>
      <c r="Y138" s="14"/>
      <c r="Z138" s="14"/>
      <c r="AA138" s="14"/>
      <c r="AB138" s="14"/>
    </row>
    <row r="139" spans="1:42" ht="12.75" customHeight="1">
      <c r="U139" s="14"/>
      <c r="V139" s="14"/>
      <c r="W139" s="14"/>
      <c r="X139" s="14"/>
      <c r="Y139" s="14"/>
      <c r="Z139" s="14"/>
      <c r="AA139" s="14"/>
      <c r="AB139" s="14"/>
    </row>
    <row r="140" spans="1:42" ht="12.75" customHeight="1">
      <c r="U140" s="14"/>
      <c r="V140" s="14"/>
      <c r="W140" s="14"/>
      <c r="X140" s="14"/>
      <c r="Y140" s="14"/>
      <c r="Z140" s="14"/>
      <c r="AA140" s="14"/>
      <c r="AB140" s="14"/>
    </row>
    <row r="141" spans="1:42" ht="12.75" customHeight="1">
      <c r="U141" s="14"/>
      <c r="V141" s="14"/>
      <c r="W141" s="14"/>
      <c r="X141" s="14"/>
      <c r="Y141" s="14"/>
      <c r="Z141" s="14"/>
      <c r="AA141" s="14"/>
      <c r="AB141" s="14"/>
    </row>
    <row r="142" spans="1:42" ht="12.75" customHeight="1">
      <c r="U142" s="14"/>
      <c r="V142" s="14"/>
      <c r="W142" s="14"/>
      <c r="X142" s="14"/>
      <c r="Y142" s="14"/>
      <c r="Z142" s="14"/>
      <c r="AA142" s="14"/>
      <c r="AB142" s="14"/>
    </row>
    <row r="143" spans="1:42" ht="12.75" customHeight="1">
      <c r="U143" s="14"/>
      <c r="V143" s="14"/>
      <c r="W143" s="14"/>
      <c r="X143" s="14"/>
      <c r="Y143" s="14"/>
      <c r="Z143" s="14"/>
      <c r="AA143" s="14"/>
      <c r="AB143" s="14"/>
    </row>
    <row r="144" spans="1:42" ht="12.75" customHeight="1"/>
    <row r="146" s="5" customFormat="1" ht="12.75" customHeight="1"/>
    <row r="147" s="5" customFormat="1" ht="12.75" customHeight="1"/>
    <row r="148" s="5" customFormat="1" ht="12.75" customHeight="1"/>
    <row r="149" s="5" customFormat="1" ht="12.75" customHeight="1"/>
    <row r="150" s="5" customFormat="1" ht="12.75" customHeight="1"/>
    <row r="151" s="5" customFormat="1" ht="12.75" customHeight="1"/>
    <row r="152" s="5" customFormat="1" ht="12.75" customHeight="1"/>
    <row r="153" s="5" customFormat="1" ht="12.75" customHeight="1"/>
    <row r="154" s="5" customFormat="1" ht="12.75" customHeight="1"/>
    <row r="155" s="5" customFormat="1" ht="12.75" customHeight="1"/>
    <row r="157" s="5" customFormat="1" ht="12.75" customHeight="1"/>
    <row r="158" s="5" customFormat="1" ht="12.75" customHeight="1"/>
    <row r="159" s="5" customFormat="1" ht="12.75" customHeight="1"/>
    <row r="160" s="5" customFormat="1" ht="12.75" customHeight="1"/>
    <row r="161" s="5" customFormat="1" ht="12.75" customHeight="1"/>
    <row r="162" s="5" customFormat="1" ht="12.75" customHeight="1"/>
    <row r="163" s="5" customFormat="1" ht="12.75" customHeight="1"/>
    <row r="164" s="5" customFormat="1" ht="12.75" customHeight="1"/>
    <row r="165" s="5" customFormat="1" ht="12.75" customHeight="1"/>
    <row r="166" s="5" customFormat="1" ht="12.75" customHeight="1"/>
    <row r="205" s="17" customFormat="1"/>
    <row r="206" s="17" customFormat="1"/>
    <row r="207" s="17" customFormat="1"/>
    <row r="208" s="17" customFormat="1"/>
    <row r="209" s="17" customFormat="1"/>
    <row r="210" s="17" customFormat="1"/>
    <row r="211" s="17" customFormat="1"/>
    <row r="212" s="17" customFormat="1"/>
    <row r="213" s="17" customFormat="1"/>
    <row r="214" s="17" customFormat="1"/>
    <row r="215" s="17" customFormat="1"/>
    <row r="216" s="17" customFormat="1"/>
    <row r="217" s="17" customFormat="1"/>
    <row r="218" s="17" customFormat="1"/>
    <row r="219" s="17" customFormat="1"/>
    <row r="220" s="17" customFormat="1"/>
    <row r="221" s="17" customFormat="1"/>
    <row r="222" s="17" customFormat="1"/>
    <row r="223" s="17" customFormat="1"/>
    <row r="224" s="17" customFormat="1"/>
    <row r="225" s="17" customFormat="1"/>
    <row r="226" s="17" customFormat="1"/>
    <row r="227" s="17" customFormat="1"/>
    <row r="228" s="17" customFormat="1"/>
    <row r="229" s="17" customFormat="1"/>
    <row r="230" s="17" customFormat="1"/>
    <row r="231" s="17" customFormat="1"/>
    <row r="232" s="17" customFormat="1"/>
    <row r="233" s="17" customFormat="1"/>
    <row r="234" s="17" customFormat="1"/>
    <row r="235" s="17" customFormat="1"/>
    <row r="236" s="17" customFormat="1"/>
    <row r="237" s="17" customFormat="1"/>
    <row r="238" s="17" customFormat="1"/>
    <row r="239" s="17" customFormat="1"/>
    <row r="240" s="17" customFormat="1"/>
    <row r="241" s="17" customFormat="1"/>
    <row r="242" s="17" customFormat="1"/>
    <row r="243" s="17" customFormat="1"/>
    <row r="244" s="17" customFormat="1"/>
    <row r="245" s="17" customFormat="1"/>
    <row r="246" s="17" customFormat="1"/>
    <row r="247" s="17" customFormat="1"/>
    <row r="248" s="17" customFormat="1"/>
    <row r="249" s="17" customFormat="1" collapsed="1"/>
    <row r="250" s="17" customFormat="1"/>
    <row r="251" s="17" customFormat="1"/>
    <row r="252" s="17" customFormat="1"/>
    <row r="253" s="17" customFormat="1"/>
    <row r="254" s="17" customFormat="1"/>
    <row r="255" s="17" customFormat="1"/>
    <row r="256" s="17" customFormat="1"/>
    <row r="257" s="17" customFormat="1"/>
    <row r="258" s="17" customFormat="1"/>
    <row r="259" s="17" customFormat="1"/>
    <row r="260" s="17" customFormat="1"/>
    <row r="261" s="17" customFormat="1"/>
    <row r="262" s="17" customFormat="1"/>
    <row r="263" s="17" customFormat="1"/>
    <row r="264" s="17" customFormat="1"/>
    <row r="265" s="17" customFormat="1"/>
    <row r="266" s="17" customFormat="1"/>
    <row r="267" s="17" customFormat="1"/>
    <row r="268" s="17" customFormat="1"/>
    <row r="269" s="17" customFormat="1"/>
    <row r="270" s="17" customFormat="1"/>
    <row r="271" s="17" customFormat="1"/>
    <row r="272" s="17" customFormat="1"/>
    <row r="273" s="17" customFormat="1"/>
    <row r="274" s="17" customFormat="1"/>
    <row r="275" s="17" customFormat="1"/>
    <row r="276" s="17" customFormat="1"/>
    <row r="277" s="17" customFormat="1"/>
    <row r="278" s="17" customFormat="1"/>
    <row r="279" s="17" customFormat="1"/>
    <row r="280" s="17" customFormat="1"/>
    <row r="281" s="17" customFormat="1"/>
    <row r="282" s="17" customFormat="1"/>
    <row r="283" s="17" customFormat="1"/>
    <row r="284" s="17" customFormat="1"/>
    <row r="285" s="17" customFormat="1"/>
    <row r="286" s="17" customFormat="1"/>
    <row r="287" s="17" customFormat="1"/>
    <row r="288" s="17" customFormat="1"/>
    <row r="289" s="17" customFormat="1"/>
    <row r="290" s="17" customFormat="1"/>
    <row r="291" s="17" customFormat="1"/>
    <row r="292" s="17" customFormat="1"/>
    <row r="293" s="17" customFormat="1"/>
    <row r="294" s="17" customFormat="1"/>
    <row r="295" s="17" customFormat="1"/>
    <row r="296" s="17" customFormat="1"/>
    <row r="297" s="17" customFormat="1"/>
    <row r="298" s="17" customFormat="1"/>
    <row r="299" s="17" customFormat="1"/>
    <row r="300" s="17" customFormat="1"/>
    <row r="301" s="17" customFormat="1"/>
    <row r="302" s="17" customFormat="1"/>
    <row r="303" s="17" customFormat="1"/>
    <row r="304" s="17" customFormat="1"/>
    <row r="305" s="17" customFormat="1"/>
    <row r="306" s="17" customFormat="1"/>
    <row r="307" s="17" customFormat="1"/>
    <row r="308" s="17" customFormat="1"/>
    <row r="309" s="17" customFormat="1"/>
    <row r="310" s="17" customFormat="1"/>
    <row r="311" s="17" customFormat="1"/>
    <row r="312" s="17" customFormat="1"/>
    <row r="313" s="17" customFormat="1"/>
    <row r="314" s="17" customFormat="1"/>
    <row r="315" s="17" customFormat="1"/>
    <row r="316" s="17" customFormat="1"/>
    <row r="317" s="17" customFormat="1" collapsed="1"/>
    <row r="318" s="17" customFormat="1"/>
    <row r="319" s="17" customFormat="1"/>
    <row r="320" s="17" customFormat="1"/>
    <row r="321" s="17" customFormat="1"/>
    <row r="322" s="17" customFormat="1"/>
    <row r="323" s="17" customFormat="1"/>
    <row r="324" s="17" customFormat="1"/>
    <row r="325" s="17" customFormat="1"/>
    <row r="326" s="17" customFormat="1"/>
    <row r="327" s="17" customFormat="1"/>
    <row r="328" s="17" customFormat="1"/>
    <row r="329" s="17" customFormat="1"/>
    <row r="330" s="17" customFormat="1"/>
    <row r="331" s="17" customFormat="1"/>
    <row r="332" s="17" customFormat="1"/>
    <row r="333" s="17" customFormat="1"/>
    <row r="334" s="17" customFormat="1"/>
    <row r="335" s="17" customFormat="1"/>
    <row r="336" s="17" customFormat="1"/>
    <row r="337" s="17" customFormat="1"/>
    <row r="338" s="17" customFormat="1"/>
    <row r="339" s="17" customFormat="1"/>
    <row r="340" s="17" customFormat="1"/>
    <row r="341" s="17" customFormat="1"/>
    <row r="342" s="17" customFormat="1"/>
    <row r="343" s="17" customFormat="1"/>
    <row r="344" s="17" customFormat="1"/>
    <row r="345" s="17" customFormat="1"/>
    <row r="346" s="17" customFormat="1"/>
    <row r="347" s="17" customFormat="1"/>
    <row r="348" s="17" customFormat="1"/>
    <row r="349" s="17" customFormat="1"/>
    <row r="350" s="17" customFormat="1"/>
    <row r="351" s="17" customFormat="1"/>
    <row r="352" s="17" customFormat="1"/>
    <row r="353" s="17" customFormat="1"/>
    <row r="354" s="17" customFormat="1"/>
    <row r="355" s="17" customFormat="1"/>
    <row r="356" s="17" customFormat="1"/>
    <row r="357" s="17" customFormat="1"/>
    <row r="358" s="17" customFormat="1"/>
    <row r="359" s="17" customFormat="1"/>
    <row r="360" s="17" customFormat="1"/>
    <row r="361" s="17" customFormat="1"/>
    <row r="362" s="17" customFormat="1"/>
    <row r="363" s="17" customFormat="1"/>
    <row r="364" s="17" customFormat="1"/>
    <row r="365" s="17" customFormat="1"/>
    <row r="366" s="17" customFormat="1"/>
    <row r="367" s="17" customFormat="1"/>
    <row r="368" s="17" customFormat="1"/>
    <row r="369" s="17" customFormat="1"/>
    <row r="370" s="17" customFormat="1"/>
    <row r="371" s="17" customFormat="1"/>
    <row r="372" s="17" customFormat="1"/>
    <row r="373" s="17" customFormat="1"/>
    <row r="374" s="17" customFormat="1"/>
    <row r="375" s="17" customFormat="1"/>
    <row r="376" s="17" customFormat="1"/>
    <row r="377" s="17" customFormat="1"/>
    <row r="378" s="17" customFormat="1"/>
    <row r="379" s="17" customFormat="1"/>
    <row r="380" s="17" customFormat="1"/>
    <row r="381" s="17" customFormat="1"/>
    <row r="382" s="17" customFormat="1"/>
    <row r="383" s="17" customFormat="1"/>
    <row r="384" s="17" customFormat="1"/>
    <row r="385" s="17" customFormat="1"/>
    <row r="386" s="17" customFormat="1"/>
    <row r="387" s="17" customFormat="1"/>
    <row r="388" s="17" customFormat="1" collapsed="1"/>
    <row r="389" s="17" customFormat="1"/>
    <row r="390" s="17" customFormat="1"/>
    <row r="391" s="17" customFormat="1"/>
    <row r="392" s="17" customFormat="1"/>
    <row r="393" s="17" customFormat="1"/>
    <row r="394" s="17" customFormat="1"/>
    <row r="395" s="17" customFormat="1"/>
    <row r="396" s="17" customFormat="1"/>
    <row r="397" s="17" customFormat="1"/>
    <row r="398" s="17" customFormat="1"/>
    <row r="399" s="17" customFormat="1"/>
    <row r="400" s="17" customFormat="1"/>
    <row r="401" s="17" customFormat="1"/>
    <row r="402" s="17" customFormat="1" collapsed="1"/>
    <row r="403" s="17" customFormat="1"/>
    <row r="404" s="17" customFormat="1"/>
    <row r="405" s="17" customFormat="1"/>
    <row r="406" s="17" customFormat="1"/>
    <row r="407" s="17" customFormat="1"/>
    <row r="408" s="17" customFormat="1"/>
    <row r="409" s="17" customFormat="1"/>
    <row r="410" s="17" customFormat="1"/>
    <row r="411" s="17" customFormat="1"/>
    <row r="412" s="17" customFormat="1"/>
    <row r="413" s="17" customFormat="1"/>
    <row r="414" s="17" customFormat="1"/>
    <row r="415" s="17" customFormat="1"/>
    <row r="416" s="17" customFormat="1"/>
    <row r="417" s="17" customFormat="1"/>
    <row r="418" s="17" customFormat="1"/>
    <row r="419" s="17" customFormat="1"/>
    <row r="420" s="17" customFormat="1"/>
    <row r="421" s="17" customFormat="1"/>
    <row r="422" s="17" customFormat="1"/>
    <row r="423" s="17" customFormat="1"/>
    <row r="424" s="17" customFormat="1"/>
    <row r="425" s="17" customFormat="1"/>
    <row r="426" s="17" customFormat="1"/>
    <row r="427" s="17" customFormat="1"/>
    <row r="428" s="17" customFormat="1"/>
    <row r="429" s="17" customFormat="1"/>
    <row r="430" s="17" customFormat="1"/>
    <row r="431" s="17" customFormat="1" collapsed="1"/>
    <row r="432" s="17" customFormat="1"/>
    <row r="433" s="17" customFormat="1"/>
    <row r="434" s="17" customFormat="1"/>
    <row r="435" s="17" customFormat="1"/>
    <row r="436" s="17" customFormat="1"/>
    <row r="437" s="17" customFormat="1"/>
    <row r="438" s="17" customFormat="1"/>
    <row r="439" s="17" customFormat="1"/>
    <row r="440" s="17" customFormat="1"/>
    <row r="441" s="17" customFormat="1"/>
    <row r="442" s="17" customFormat="1"/>
    <row r="443" s="17" customFormat="1"/>
    <row r="444" s="17" customFormat="1"/>
    <row r="445" s="17" customFormat="1"/>
    <row r="446" s="17" customFormat="1"/>
    <row r="447" s="17" customFormat="1"/>
    <row r="448" s="17" customFormat="1"/>
    <row r="449" s="17" customFormat="1"/>
    <row r="450" s="17" customFormat="1"/>
    <row r="451" s="17" customFormat="1"/>
    <row r="452" s="17" customFormat="1"/>
    <row r="453" s="17" customFormat="1"/>
    <row r="454" s="17" customFormat="1"/>
    <row r="455" s="17" customFormat="1"/>
    <row r="456" s="17" customFormat="1"/>
    <row r="457" s="17" customFormat="1"/>
    <row r="458" s="17" customFormat="1"/>
    <row r="459" s="17" customFormat="1"/>
    <row r="460" s="17" customFormat="1"/>
    <row r="461" s="17" customFormat="1"/>
    <row r="462" s="17" customFormat="1"/>
    <row r="463" s="17" customFormat="1"/>
    <row r="464" s="17" customFormat="1"/>
    <row r="465" s="17" customFormat="1"/>
    <row r="466" s="17" customFormat="1"/>
    <row r="467" s="17" customFormat="1"/>
    <row r="468" s="17" customFormat="1"/>
    <row r="469" s="17" customFormat="1"/>
    <row r="470" s="17" customFormat="1"/>
    <row r="471" s="17" customFormat="1"/>
    <row r="472" s="17" customFormat="1"/>
    <row r="473" s="17" customFormat="1"/>
    <row r="474" s="17" customFormat="1"/>
    <row r="475" s="17" customFormat="1"/>
    <row r="476" s="17" customFormat="1"/>
    <row r="477" s="17" customFormat="1"/>
    <row r="478" s="17" customFormat="1"/>
    <row r="479" s="17" customFormat="1"/>
    <row r="480" s="17" customFormat="1"/>
    <row r="481" s="17" customFormat="1"/>
    <row r="482" s="17" customFormat="1"/>
    <row r="483" s="17" customFormat="1"/>
    <row r="484" s="17" customFormat="1"/>
    <row r="485" s="17" customFormat="1"/>
    <row r="486" s="17" customFormat="1"/>
    <row r="487" s="17" customFormat="1"/>
    <row r="488" s="17" customFormat="1"/>
    <row r="489" s="17" customFormat="1"/>
    <row r="490" s="17" customFormat="1"/>
    <row r="491" s="17" customFormat="1"/>
    <row r="492" s="17" customFormat="1"/>
    <row r="493" s="17" customFormat="1"/>
    <row r="494" s="17" customFormat="1"/>
    <row r="495" s="17" customFormat="1"/>
    <row r="496" s="17" customFormat="1"/>
    <row r="497" s="17" customFormat="1"/>
    <row r="498" s="17" customFormat="1"/>
    <row r="499" s="17" customFormat="1"/>
    <row r="500" s="17" customFormat="1"/>
    <row r="501" s="17" customFormat="1"/>
    <row r="502" s="17" customFormat="1"/>
    <row r="503" s="17" customFormat="1"/>
    <row r="504" s="17" customFormat="1"/>
    <row r="505" s="17" customFormat="1"/>
    <row r="506" s="17" customFormat="1"/>
    <row r="507" s="17" customFormat="1"/>
    <row r="508" s="17" customFormat="1"/>
    <row r="509" s="17" customFormat="1"/>
    <row r="510" s="17" customFormat="1"/>
    <row r="511" s="17" customFormat="1"/>
    <row r="512" s="17" customFormat="1"/>
    <row r="513" s="17" customFormat="1"/>
    <row r="514" s="17" customFormat="1"/>
    <row r="515" s="17" customFormat="1"/>
    <row r="516" s="17" customFormat="1"/>
    <row r="517" s="17" customFormat="1"/>
    <row r="518" s="17" customFormat="1"/>
    <row r="519" s="17" customFormat="1"/>
    <row r="520" s="17" customFormat="1"/>
    <row r="521" s="17" customFormat="1"/>
    <row r="522" s="17" customFormat="1"/>
    <row r="523" s="17" customFormat="1"/>
    <row r="524" s="17" customFormat="1"/>
    <row r="525" s="17" customFormat="1"/>
    <row r="526" s="17" customFormat="1"/>
    <row r="527" s="17" customFormat="1"/>
    <row r="528" s="17" customFormat="1"/>
    <row r="529" s="17" customFormat="1"/>
    <row r="530" s="17" customFormat="1"/>
    <row r="531" s="17" customFormat="1"/>
    <row r="532" s="17" customFormat="1"/>
    <row r="533" s="17" customFormat="1"/>
    <row r="534" s="17" customFormat="1"/>
    <row r="535" s="17" customFormat="1"/>
    <row r="536" s="17" customFormat="1"/>
    <row r="537" s="17" customFormat="1"/>
    <row r="538" s="17" customFormat="1"/>
    <row r="539" s="17" customFormat="1"/>
    <row r="540" s="17" customFormat="1"/>
    <row r="541" s="17" customFormat="1"/>
    <row r="542" s="17" customFormat="1"/>
    <row r="543" s="17" customFormat="1"/>
    <row r="544" s="17" customFormat="1"/>
    <row r="545" s="17" customFormat="1"/>
    <row r="546" s="17" customFormat="1"/>
    <row r="547" s="17" customFormat="1"/>
    <row r="548" s="17" customFormat="1"/>
    <row r="549" s="17" customFormat="1"/>
    <row r="550" s="17" customFormat="1"/>
    <row r="551" s="17" customFormat="1"/>
    <row r="552" s="17" customFormat="1"/>
    <row r="553" s="17" customFormat="1"/>
    <row r="554" s="17" customFormat="1"/>
    <row r="555" s="17" customFormat="1"/>
    <row r="556" s="17" customFormat="1"/>
    <row r="557" s="17" customFormat="1"/>
    <row r="558" s="17" customFormat="1"/>
    <row r="559" s="17" customFormat="1"/>
    <row r="560" s="17" customFormat="1"/>
    <row r="561" s="17" customFormat="1"/>
    <row r="562" s="17" customFormat="1"/>
    <row r="563" s="17" customFormat="1"/>
    <row r="564" s="17" customFormat="1"/>
    <row r="565" s="17" customFormat="1"/>
    <row r="566" s="17" customFormat="1"/>
    <row r="567" s="17" customFormat="1"/>
    <row r="568" s="17" customFormat="1"/>
    <row r="569" s="17" customFormat="1"/>
    <row r="570" s="17" customFormat="1" collapsed="1"/>
    <row r="571" s="17" customFormat="1"/>
    <row r="572" s="17" customFormat="1"/>
    <row r="573" s="17" customFormat="1"/>
    <row r="574" s="17" customFormat="1"/>
    <row r="575" s="17" customFormat="1"/>
    <row r="576" s="17" customFormat="1"/>
    <row r="577" s="17" customFormat="1"/>
    <row r="578" s="17" customFormat="1"/>
    <row r="579" s="17" customFormat="1"/>
    <row r="580" s="17" customFormat="1"/>
    <row r="581" s="17" customFormat="1"/>
    <row r="582" s="17" customFormat="1"/>
    <row r="583" s="17" customFormat="1"/>
    <row r="584" s="17" customFormat="1"/>
  </sheetData>
  <pageMargins left="0.15748031496062992" right="0.19685039370078741" top="0.31496062992125984" bottom="0.27559055118110237" header="0.23622047244094491" footer="0.23622047244094491"/>
  <pageSetup paperSize="9" orientation="portrait" r:id="rId1"/>
  <headerFooter alignWithMargins="0"/>
  <rowBreaks count="1" manualBreakCount="1">
    <brk id="20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GRSV_CGAS_8</vt:lpstr>
      <vt:lpstr>GRSV_CGAS_8!Druckbereich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Müller</dc:creator>
  <cp:lastModifiedBy>Schüpbach Salome BSV</cp:lastModifiedBy>
  <cp:lastPrinted>2019-02-06T15:42:49Z</cp:lastPrinted>
  <dcterms:created xsi:type="dcterms:W3CDTF">2012-12-04T10:08:30Z</dcterms:created>
  <dcterms:modified xsi:type="dcterms:W3CDTF">2025-10-15T12:42:08Z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2025-06-04T14:52:12Z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928bd1ed-3cf6-4548-864c-59762079563c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