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codeName="DieseArbeitsmappe"/>
  <mc:AlternateContent xmlns:mc="http://schemas.openxmlformats.org/markup-compatibility/2006">
    <mc:Choice Requires="x15">
      <x15ac:absPath xmlns:x15ac="http://schemas.microsoft.com/office/spreadsheetml/2010/11/ac" url="Q:\Public\DatA-Statistik\03 Statistik 2024\Detailtabellen i\"/>
    </mc:Choice>
  </mc:AlternateContent>
  <xr:revisionPtr revIDLastSave="0" documentId="13_ncr:1_{723EFDA8-5A64-4262-BCF5-DBDFE5FA5675}" xr6:coauthVersionLast="47" xr6:coauthVersionMax="47" xr10:uidLastSave="{00000000-0000-0000-0000-000000000000}"/>
  <bookViews>
    <workbookView xWindow="28680" yWindow="-120" windowWidth="29040" windowHeight="15720" tabRatio="533" activeTab="12" xr2:uid="{00000000-000D-0000-FFFF-FFFF00000000}"/>
  </bookViews>
  <sheets>
    <sheet name="2013" sheetId="27" r:id="rId1"/>
    <sheet name="2014" sheetId="28" r:id="rId2"/>
    <sheet name="2015" sheetId="26" r:id="rId3"/>
    <sheet name="2016" sheetId="25" r:id="rId4"/>
    <sheet name="2017" sheetId="24" r:id="rId5"/>
    <sheet name="2018" sheetId="22" r:id="rId6"/>
    <sheet name="2019" sheetId="21" r:id="rId7"/>
    <sheet name="2020" sheetId="20" r:id="rId8"/>
    <sheet name="2021" sheetId="3" r:id="rId9"/>
    <sheet name="2022" sheetId="19" r:id="rId10"/>
    <sheet name="2023" sheetId="23" r:id="rId11"/>
    <sheet name="2024" sheetId="29" r:id="rId12"/>
    <sheet name="2013 - 2024" sheetId="18" r:id="rId13"/>
  </sheets>
  <definedNames>
    <definedName name="_Toc520698006" localSheetId="0">'2013'!$A$1</definedName>
    <definedName name="_Toc520698006" localSheetId="12">'2013 - 2024'!$A$1</definedName>
    <definedName name="_Toc520698006" localSheetId="1">'2014'!$A$1</definedName>
    <definedName name="_Toc520698006" localSheetId="2">'2015'!$A$1</definedName>
    <definedName name="_Toc520698006" localSheetId="3">'2016'!$A$1</definedName>
    <definedName name="_Toc520698006" localSheetId="4">'2017'!$A$1</definedName>
    <definedName name="_Toc520698006" localSheetId="5">'2018'!$A$1</definedName>
    <definedName name="_Toc520698006" localSheetId="6">'2019'!$A$1</definedName>
    <definedName name="_Toc520698006" localSheetId="7">'2020'!$A$1</definedName>
    <definedName name="_Toc520698006" localSheetId="8">'2021'!$A$1</definedName>
    <definedName name="_Toc520698006" localSheetId="9">'2022'!$A$1</definedName>
    <definedName name="_Toc520698006" localSheetId="10">'2023'!$A$1</definedName>
    <definedName name="_Toc520698006" localSheetId="11">'2024'!$A$1</definedName>
    <definedName name="_Toc520698007" localSheetId="0">'2013'!#REF!</definedName>
    <definedName name="_Toc520698007" localSheetId="12">'2013 - 2024'!#REF!</definedName>
    <definedName name="_Toc520698007" localSheetId="1">'2014'!#REF!</definedName>
    <definedName name="_Toc520698007" localSheetId="2">'2015'!#REF!</definedName>
    <definedName name="_Toc520698007" localSheetId="3">'2016'!#REF!</definedName>
    <definedName name="_Toc520698007" localSheetId="4">'2017'!#REF!</definedName>
    <definedName name="_Toc520698007" localSheetId="5">'2018'!#REF!</definedName>
    <definedName name="_Toc520698007" localSheetId="6">'2019'!#REF!</definedName>
    <definedName name="_Toc520698007" localSheetId="7">'2020'!#REF!</definedName>
    <definedName name="_Toc520698007" localSheetId="8">'2021'!#REF!</definedName>
    <definedName name="_Toc520698007" localSheetId="9">'2022'!#REF!</definedName>
    <definedName name="_Toc520698007" localSheetId="10">'2023'!#REF!</definedName>
    <definedName name="_Toc520698007" localSheetId="11">'2024'!#REF!</definedName>
    <definedName name="_xlnm.Print_Area" localSheetId="0">'2013'!$A$1:$M$104</definedName>
    <definedName name="_xlnm.Print_Area" localSheetId="12">'2013 - 2024'!$A$1:$K$66</definedName>
    <definedName name="_xlnm.Print_Area" localSheetId="1">'2014'!$A$1:$M$104</definedName>
    <definedName name="_xlnm.Print_Area" localSheetId="2">'2015'!$A$1:$M$103</definedName>
    <definedName name="_xlnm.Print_Area" localSheetId="3">'2016'!$A$1:$M$103</definedName>
    <definedName name="_xlnm.Print_Area" localSheetId="4">'2017'!$A$1:$M$103</definedName>
    <definedName name="_xlnm.Print_Area" localSheetId="5">'2018'!$A$1:$M$103</definedName>
    <definedName name="_xlnm.Print_Area" localSheetId="6">'2019'!$A$1:$M$103</definedName>
    <definedName name="_xlnm.Print_Area" localSheetId="7">'2020'!$A$1:$M$103</definedName>
    <definedName name="_xlnm.Print_Area" localSheetId="8">'2021'!$A$1:$M$101</definedName>
    <definedName name="_xlnm.Print_Area" localSheetId="9">'2022'!$A$1:$M$96</definedName>
    <definedName name="_xlnm.Print_Area" localSheetId="10">'2023'!$A$1:$M$96</definedName>
    <definedName name="_xlnm.Print_Area" localSheetId="11">'2024'!$A$1:$M$96</definedName>
    <definedName name="_xlnm.Print_Titles" localSheetId="0">'2013'!$1:$6</definedName>
    <definedName name="_xlnm.Print_Titles" localSheetId="1">'2014'!$1:$6</definedName>
    <definedName name="_xlnm.Print_Titles" localSheetId="2">'2015'!$1:$6</definedName>
    <definedName name="_xlnm.Print_Titles" localSheetId="3">'2016'!$1:$6</definedName>
    <definedName name="_xlnm.Print_Titles" localSheetId="4">'2017'!$1:$6</definedName>
    <definedName name="_xlnm.Print_Titles" localSheetId="5">'2018'!$1:$6</definedName>
    <definedName name="_xlnm.Print_Titles" localSheetId="6">'2019'!$1:$6</definedName>
    <definedName name="_xlnm.Print_Titles" localSheetId="7">'2020'!$1:$6</definedName>
    <definedName name="_xlnm.Print_Titles" localSheetId="8">'2021'!$1:$6</definedName>
    <definedName name="_xlnm.Print_Titles" localSheetId="9">'2022'!$1:$6</definedName>
    <definedName name="_xlnm.Print_Titles" localSheetId="10">'2023'!$1:$6</definedName>
    <definedName name="_xlnm.Print_Titles" localSheetId="11">'2024'!$1:$6</definedName>
    <definedName name="Print_Area" localSheetId="0">'2013'!$A$1:$M$38</definedName>
    <definedName name="Print_Area" localSheetId="12">'2013 - 2024'!$A$1:$K$51</definedName>
    <definedName name="Print_Area" localSheetId="1">'2014'!$A$1:$M$38</definedName>
    <definedName name="Print_Area" localSheetId="2">'2015'!$A$1:$M$38</definedName>
    <definedName name="Print_Area" localSheetId="3">'2016'!$A$1:$M$38</definedName>
    <definedName name="Print_Area" localSheetId="4">'2017'!$A$1:$M$38</definedName>
    <definedName name="Print_Area" localSheetId="5">'2018'!$A$1:$M$38</definedName>
    <definedName name="Print_Area" localSheetId="6">'2019'!$A$1:$M$38</definedName>
    <definedName name="Print_Area" localSheetId="7">'2020'!$A$1:$M$38</definedName>
    <definedName name="Print_Area" localSheetId="8">'2021'!$A$1:$M$38</definedName>
    <definedName name="Print_Area" localSheetId="9">'2022'!$A$1:$M$38</definedName>
    <definedName name="Print_Area" localSheetId="10">'2023'!$A$1:$M$38</definedName>
    <definedName name="Print_Area" localSheetId="11">'2024'!$A$1:$M$38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1" i="29" l="1"/>
  <c r="L41" i="29"/>
  <c r="K41" i="29"/>
  <c r="J41" i="29"/>
  <c r="I41" i="29"/>
  <c r="H41" i="29"/>
  <c r="G41" i="29"/>
  <c r="F41" i="29"/>
  <c r="E41" i="29"/>
  <c r="M11" i="29"/>
  <c r="L11" i="29"/>
  <c r="K11" i="29"/>
  <c r="J11" i="29"/>
  <c r="I11" i="29"/>
  <c r="H11" i="29"/>
  <c r="G11" i="29"/>
  <c r="F11" i="29"/>
  <c r="E11" i="29"/>
  <c r="M41" i="28"/>
  <c r="L41" i="28"/>
  <c r="K41" i="28"/>
  <c r="J41" i="28"/>
  <c r="I41" i="28"/>
  <c r="H41" i="28"/>
  <c r="H8" i="28" s="1"/>
  <c r="G41" i="28"/>
  <c r="G8" i="28" s="1"/>
  <c r="F41" i="28"/>
  <c r="E41" i="28"/>
  <c r="M11" i="28"/>
  <c r="L11" i="28"/>
  <c r="K11" i="28"/>
  <c r="J11" i="28"/>
  <c r="I11" i="28"/>
  <c r="H11" i="28"/>
  <c r="G11" i="28"/>
  <c r="F11" i="28"/>
  <c r="E11" i="28"/>
  <c r="M41" i="27"/>
  <c r="L41" i="27"/>
  <c r="K41" i="27"/>
  <c r="J41" i="27"/>
  <c r="I41" i="27"/>
  <c r="H41" i="27"/>
  <c r="G41" i="27"/>
  <c r="F41" i="27"/>
  <c r="E41" i="27"/>
  <c r="M11" i="27"/>
  <c r="L11" i="27"/>
  <c r="K11" i="27"/>
  <c r="J11" i="27"/>
  <c r="I11" i="27"/>
  <c r="H11" i="27"/>
  <c r="H8" i="27" s="1"/>
  <c r="G11" i="27"/>
  <c r="F11" i="27"/>
  <c r="E11" i="27"/>
  <c r="M41" i="26"/>
  <c r="L41" i="26"/>
  <c r="K41" i="26"/>
  <c r="J41" i="26"/>
  <c r="I41" i="26"/>
  <c r="H41" i="26"/>
  <c r="G41" i="26"/>
  <c r="F41" i="26"/>
  <c r="E41" i="26"/>
  <c r="M11" i="26"/>
  <c r="L11" i="26"/>
  <c r="K11" i="26"/>
  <c r="J11" i="26"/>
  <c r="I11" i="26"/>
  <c r="H11" i="26"/>
  <c r="G11" i="26"/>
  <c r="F11" i="26"/>
  <c r="E11" i="26"/>
  <c r="M41" i="25"/>
  <c r="L41" i="25"/>
  <c r="K41" i="25"/>
  <c r="J41" i="25"/>
  <c r="I41" i="25"/>
  <c r="H41" i="25"/>
  <c r="G41" i="25"/>
  <c r="F41" i="25"/>
  <c r="E41" i="25"/>
  <c r="M11" i="25"/>
  <c r="L11" i="25"/>
  <c r="K11" i="25"/>
  <c r="J11" i="25"/>
  <c r="I11" i="25"/>
  <c r="H11" i="25"/>
  <c r="G11" i="25"/>
  <c r="F11" i="25"/>
  <c r="E11" i="25"/>
  <c r="M41" i="24"/>
  <c r="L41" i="24"/>
  <c r="K41" i="24"/>
  <c r="J41" i="24"/>
  <c r="I41" i="24"/>
  <c r="H41" i="24"/>
  <c r="G41" i="24"/>
  <c r="F41" i="24"/>
  <c r="E41" i="24"/>
  <c r="M11" i="24"/>
  <c r="L11" i="24"/>
  <c r="K11" i="24"/>
  <c r="J11" i="24"/>
  <c r="I11" i="24"/>
  <c r="H11" i="24"/>
  <c r="G11" i="24"/>
  <c r="F11" i="24"/>
  <c r="E11" i="24"/>
  <c r="H8" i="29" l="1"/>
  <c r="J8" i="29"/>
  <c r="I8" i="29"/>
  <c r="K8" i="29"/>
  <c r="L8" i="29"/>
  <c r="M8" i="29"/>
  <c r="E8" i="29"/>
  <c r="F8" i="29"/>
  <c r="G8" i="29"/>
  <c r="I8" i="27"/>
  <c r="G8" i="27"/>
  <c r="G8" i="25"/>
  <c r="K8" i="28"/>
  <c r="F8" i="26"/>
  <c r="E8" i="26"/>
  <c r="L8" i="25"/>
  <c r="H8" i="25"/>
  <c r="I8" i="25"/>
  <c r="M8" i="25"/>
  <c r="L8" i="26"/>
  <c r="J8" i="26"/>
  <c r="M8" i="26"/>
  <c r="J8" i="28"/>
  <c r="I8" i="28"/>
  <c r="L8" i="28"/>
  <c r="J8" i="24"/>
  <c r="M8" i="24"/>
  <c r="K8" i="24"/>
  <c r="H8" i="24"/>
  <c r="L8" i="24"/>
  <c r="J8" i="25"/>
  <c r="K8" i="25"/>
  <c r="E8" i="25"/>
  <c r="F8" i="25"/>
  <c r="G8" i="26"/>
  <c r="H8" i="26"/>
  <c r="I8" i="26"/>
  <c r="K8" i="26"/>
  <c r="F8" i="28"/>
  <c r="E8" i="28"/>
  <c r="M8" i="28"/>
  <c r="E8" i="27"/>
  <c r="K8" i="27"/>
  <c r="L8" i="27"/>
  <c r="J8" i="27"/>
  <c r="M8" i="27"/>
  <c r="F8" i="27"/>
  <c r="E8" i="24"/>
  <c r="F8" i="24"/>
  <c r="G8" i="24"/>
  <c r="I8" i="24"/>
  <c r="M41" i="23" l="1"/>
  <c r="L41" i="23"/>
  <c r="K41" i="23"/>
  <c r="J41" i="23"/>
  <c r="I41" i="23"/>
  <c r="I8" i="23" s="1"/>
  <c r="H41" i="23"/>
  <c r="G41" i="23"/>
  <c r="F41" i="23"/>
  <c r="E41" i="23"/>
  <c r="M11" i="23"/>
  <c r="L11" i="23"/>
  <c r="K11" i="23"/>
  <c r="J11" i="23"/>
  <c r="I11" i="23"/>
  <c r="H11" i="23"/>
  <c r="G11" i="23"/>
  <c r="F11" i="23"/>
  <c r="E11" i="23"/>
  <c r="M41" i="22"/>
  <c r="L41" i="22"/>
  <c r="K41" i="22"/>
  <c r="J41" i="22"/>
  <c r="I41" i="22"/>
  <c r="H41" i="22"/>
  <c r="G41" i="22"/>
  <c r="F41" i="22"/>
  <c r="E41" i="22"/>
  <c r="M11" i="22"/>
  <c r="L11" i="22"/>
  <c r="K11" i="22"/>
  <c r="J11" i="22"/>
  <c r="I11" i="22"/>
  <c r="H11" i="22"/>
  <c r="G11" i="22"/>
  <c r="F11" i="22"/>
  <c r="E11" i="22"/>
  <c r="M41" i="21"/>
  <c r="L41" i="21"/>
  <c r="K41" i="21"/>
  <c r="J41" i="21"/>
  <c r="I41" i="21"/>
  <c r="H41" i="21"/>
  <c r="G41" i="21"/>
  <c r="F41" i="21"/>
  <c r="E41" i="21"/>
  <c r="M11" i="21"/>
  <c r="L11" i="21"/>
  <c r="L8" i="21" s="1"/>
  <c r="K11" i="21"/>
  <c r="K8" i="21" s="1"/>
  <c r="J11" i="21"/>
  <c r="I11" i="21"/>
  <c r="H11" i="21"/>
  <c r="G11" i="21"/>
  <c r="F11" i="21"/>
  <c r="E11" i="21"/>
  <c r="M41" i="20"/>
  <c r="L41" i="20"/>
  <c r="K41" i="20"/>
  <c r="J41" i="20"/>
  <c r="I41" i="20"/>
  <c r="H41" i="20"/>
  <c r="G41" i="20"/>
  <c r="F41" i="20"/>
  <c r="E41" i="20"/>
  <c r="M11" i="20"/>
  <c r="L11" i="20"/>
  <c r="K11" i="20"/>
  <c r="J11" i="20"/>
  <c r="I11" i="20"/>
  <c r="H11" i="20"/>
  <c r="G11" i="20"/>
  <c r="F11" i="20"/>
  <c r="E11" i="20"/>
  <c r="E8" i="23" l="1"/>
  <c r="L8" i="22"/>
  <c r="L8" i="20"/>
  <c r="E8" i="21"/>
  <c r="M8" i="21"/>
  <c r="J8" i="20"/>
  <c r="G8" i="21"/>
  <c r="J8" i="21"/>
  <c r="I8" i="21"/>
  <c r="H8" i="21"/>
  <c r="F8" i="22"/>
  <c r="F8" i="20"/>
  <c r="G8" i="23"/>
  <c r="M8" i="23"/>
  <c r="H8" i="23"/>
  <c r="J8" i="23"/>
  <c r="K8" i="23"/>
  <c r="L8" i="23"/>
  <c r="F8" i="23"/>
  <c r="H8" i="20"/>
  <c r="K8" i="20"/>
  <c r="F8" i="21"/>
  <c r="I8" i="22"/>
  <c r="M8" i="22"/>
  <c r="J8" i="22"/>
  <c r="K8" i="22"/>
  <c r="E8" i="22"/>
  <c r="G8" i="22"/>
  <c r="H8" i="22"/>
  <c r="E8" i="20"/>
  <c r="M8" i="20"/>
  <c r="G8" i="20"/>
  <c r="I8" i="20"/>
  <c r="M41" i="19" l="1"/>
  <c r="L41" i="19"/>
  <c r="K41" i="19"/>
  <c r="J41" i="19"/>
  <c r="I41" i="19"/>
  <c r="H41" i="19"/>
  <c r="G41" i="19"/>
  <c r="F41" i="19"/>
  <c r="E41" i="19"/>
  <c r="M11" i="19"/>
  <c r="L11" i="19"/>
  <c r="K11" i="19"/>
  <c r="J11" i="19"/>
  <c r="I11" i="19"/>
  <c r="H11" i="19"/>
  <c r="G11" i="19"/>
  <c r="F11" i="19"/>
  <c r="E11" i="19"/>
  <c r="M41" i="3"/>
  <c r="L41" i="3"/>
  <c r="K41" i="3"/>
  <c r="J41" i="3"/>
  <c r="I41" i="3"/>
  <c r="H41" i="3"/>
  <c r="G41" i="3"/>
  <c r="F41" i="3"/>
  <c r="E41" i="3"/>
  <c r="M11" i="3"/>
  <c r="L11" i="3"/>
  <c r="K11" i="3"/>
  <c r="J11" i="3"/>
  <c r="I11" i="3"/>
  <c r="H11" i="3"/>
  <c r="G11" i="3"/>
  <c r="F11" i="3"/>
  <c r="E11" i="3"/>
  <c r="L8" i="19" l="1"/>
  <c r="H8" i="3"/>
  <c r="I8" i="3"/>
  <c r="F8" i="3"/>
  <c r="M8" i="3"/>
  <c r="L8" i="3"/>
  <c r="I8" i="19"/>
  <c r="E8" i="19"/>
  <c r="M8" i="19"/>
  <c r="J8" i="3"/>
  <c r="K8" i="3"/>
  <c r="G8" i="3"/>
  <c r="E8" i="3"/>
  <c r="F8" i="19"/>
  <c r="K8" i="19"/>
  <c r="J8" i="19"/>
  <c r="G8" i="19"/>
  <c r="H8" i="19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Verbindung" type="4" refreshedVersion="3" background="1" refreshOnLoad="1">
    <webPr sourceData="1" parsePre="1" consecutive="1" xl2000="1" url="http://gabi35prod.secure.bit.admin.ch/_grid/print/print_data.aspx?tweener=1" post="exportType=listdata&amp;gridXml=%3cgrid%3e%3csortColumns%3enew_caisseaknumber%26%2358%3b1%3c%2fsortColumns%3e%3cpageNum%3e1%3c%2fpageNum%3e%3crecsPerPage%3e100%3c%2frecsPerPage%3e%3cdataProvider%3eMicrosoft.Crm.Application.Controls.AppGridDataProvider%3c%2fdataProvider%3e%3cuiProvider%3eMicrosoft.Crm.Application.Controls.AppGridUIProvider%3c%2fuiProvider%3e%3ccols%2f%3e%3cmax%3e-1%3c%2fmax%3e%3crefreshAsync%3eTrue%3c%2frefreshAsync%3e%3cpagingCookie%2f%3e%3cenableMultiSort%3etrue%3c%2fenableMultiSort%3e%3cenablePagingWhenOnePage%3etrue%3c%2fenablePagingWhenOnePage%3e%3cparameters%3e%3cautorefresh%3e0%3c%2fautorefresh%3e%3crefreshasynchronous%3e1%3c%2frefreshasynchronous%3e%3cdisableDblClick%3e0%3c%2fdisableDblClick%3e%3cviewid%3e%26%23123%3b66F12A63-E2D2-409A-B0B0-77D5DC916C5A%26%23125%3b%3c%2fviewid%3e%3cviewtype%3e1039%3c%2fviewtype%3e%3cotc%3e10061%3c%2fotc%3e%3cpreview%3e1%3c%2fpreview%3e%3csuppressfetch%3e0%3c%2fsuppressfetch%3e%3cshowjumpbar%3e0%3c%2fshowjumpbar%3e%3cfetchXml%3e%26%2360%3bfetch%20version%26%2361%3b%26%2334%3b1.0%26%2334%3b%20output-format%26%2361%3b%26%2334%3bxml-platform%26%2334%3b%20mapping%26%2361%3b%26%2334%3blogical%26%2334%3b%20distinct%26%2361%3b%26%2334%3bfalse%26%2334%3b%26%2362%3b%26%2360%3bentity%20name%26%2361%3b%26%2334%3bnew_statisticalcaissevalues%26%2334%3b%26%2362%3b%26%2360%3battribute%20name%26%2361%3b%26%2334%3bnew_name%26%2334%3b%26%2347%3b%26%2362%3b%26%2360%3battribute%20name%26%2361%3b%26%2334%3bnew_statisticalcaissevaluesid%26%2334%3b%26%2347%3b%26%2362%3b%26%2360%3battribute%20name%26%2361%3b%26%2334%3bnew_subunitsb%26%2334%3b%26%2347%3b%26%2362%3b%26%2360%3battribute%20name%26%2361%3b%26%2334%3bnew_subunitsa%26%2334%3b%26%2347%3b%26%2362%3b%26%2360%3battribute%20name%26%2361%3b%26%2334%3bnew_caisseaknumber%26%2334%3b%26%2347%3b%26%2362%3b%26%2360%3battribute%20name%26%2361%3b%26%2334%3bnew_workermaintotalorders%26%2334%3b%26%2347%3b%26%2362%3b%26%2360%3battribute%20name%26%2361%3b%26%2334%3bnew_workermaintotalins%26%2334%3b%26%2347%3b%26%2362%3b%26%2360%3battribute%20name%26%2361%3b%26%2334%3bnew_workermaintotal%26%2334%3b%26%2347%3b%26%2362%3b%26%2360%3battribute%20name%26%2361%3b%26%2334%3bnew_workersubtotalorders%26%2334%3b%26%2347%3b%26%2362%3b%26%2360%3battribute%20name%26%2361%3b%26%2334%3bnew_workersubtotalins%26%2334%3b%26%2347%3b%26%2362%3b%26%2360%3battribute%20name%26%2361%3b%26%2334%3bnew_workermainapprentices%26%2334%3b%26%2347%3b%26%2362%3b%26%2360%3battribute%20name%26%2361%3b%26%2334%3bnew_workersubapprentices%26%2334%3b%26%2347%3b%26%2362%3b%26%2360%3battribute%20name%26%2361%3b%26%2334%3bnew_workersubtotal%26%2334%3b%26%2347%3b%26%2362%3b%26%2360%3battribute%20name%26%2361%3b%26%2334%3bnew_contrworkerlonely%26%2334%3b%26%2347%3b%26%2362%3b%26%2360%3battribute%20name%26%2361%3b%26%2334%3bnew_contrworkernone%26%2334%3b%26%2347%3b%26%2362%3b%26%2360%3battribute%20name%26%2361%3b%26%2334%3bnew_contrworkerown%26%2334%3b%26%2347%3b%26%2362%3b%26%2360%3battribute%20name%26%2361%3b%26%2334%3bnew_personsreleasedalvnumber%26%2334%3b%26%2347%3b%26%2362%3b%26%2360%3battribute%20name%26%2361%3b%26%2334%3bnew_cantontotal%26%2334%3b%26%2347%3b%26%2362%3b%26%2360%3battribute%20name%26%2361%3b%26%2334%3bnew_cantonju%26%2334%3b%26%2347%3b%26%2362%3b%26%2360%3battribute%20name%26%2361%3b%26%2334%3bnew_cantonge%26%2334%3b%26%2347%3b%26%2362%3b%26%2360%3battribute%20name%26%2361%3b%26%2334%3bnew_cantonne%26%2334%3b%26%2347%3b%26%2362%3b%26%2360%3battribute%20name%26%2361%3b%26%2334%3bnew_cantonvs%26%2334%3b%26%2347%3b%26%2362%3b%26%2360%3battribute%20name%26%2361%3b%26%2334%3bnew_cantonvd%26%2334%3b%26%2347%3b%26%2362%3b%26%2360%3battribute%20name%26%2361%3b%26%2334%3bnew_cantonti%26%2334%3b%26%2347%3b%26%2362%3b%26%2360%3battribute%20name%26%2361%3b%26%2334%3bnew_cantontg%26%2334%3b%26%2347%3b%26%2362%3b%26%2360%3battribute%20name%26%2361%3b%26%2334%3bnew_cantonag%26%2334%3b%26%2347%3b%26%2362%3b%26%2360%3battribute%20name%26%2361%3b%26%2334%3bnew_cantongr%26%2334%3b%26%2347%3b%26%2362%3b%26%2360%3battribute%20name%26%2361%3b%26%2334%3bnew_cantonsg%26%2334%3b%26%2347%3b%26%2362%3b%26%2360%3battribute%20name%26%2361%3b%26%2334%3bnew_cantonai%26%2334%3b%26%2347%3b%26%2362%3b%26%2360%3battribute%20name%26%2361%3b%26%2334%3bnew_cantonar%26%2334%3b%26%2347%3b%26%2362%3b%26%2360%3battribute%20name%26%2361%3b%26%2334%3bnew_cantonsh%26%2334%3b%26%2347%3b%26%2362%3b%26%2360%3battribute%20name%26%2361%3b%26%2334%3bnew_cantonbl%26%2334%3b%26%2347%3b%26%2362%3b%26%2360%3battribute%20name%26%2361%3b%26%2334%3bnew_cantonbs%26%2334%3b%26%2347%3b%26%2362%3b%26%2360%3battribute%20name%26%2361%3b%26%2334%3bnew_cantonso%26%2334%3b%26%2347%3b%26%2362%3b%26%2360%3battribute%20name%26%2361%3b%26%2334%3bnew_cantonfr%26%2334%3b%26%2347%3b%26%2362%3b%26%2360%3battribute%20name%26%2361%3b%26%2334%3bnew_cantonzg%26%2334%3b%26%2347%3b%26%2362%3b%26%2360%3battribute%20name%26%2361%3b%26%2334%3bnew_cantongl%26%2334%3b%26%2347%3b%26%2362%3b%26%2360%3battribute%20name%26%2361%3b%26%2334%3bnew_cantonnw%26%2334%3b%26%2347%3b%26%2362%3b%26%2360%3battribute%20name%26%2361%3b%26%2334%3bnew_cantonow%26%2334%3b%26%2347%3b%26%2362%3b%26%2360%3battribute%20name%26%2361%3b%26%2334%3bnew_cantonsz%26%2334%3b%26%2347%3b%26%2362%3b%26%2360%3battribute%20name%26%2361%3b%26%2334%3bnew_cantonur%26%2334%3b%26%2347%3b%26%2362%3b%26%2360%3battribute%20name%26%2361%3b%26%2334%3bnew_cantonlu%26%2334%3b%26%2347%3b%26%2362%3b%26%2360%3battribute%20name%26%2361%3b%26%2334%3bnew_cantonbe%26%2334%3b%26%2347%3b%26%2362%3b%26%2360%3battribute%20name%26%2361%3b%26%2334%3bnew_cantonzh%26%2334%3b%26%2347%3b%26%2362%3b%26%2360%3battribute%20name%26%2361%3b%26%2334%3bnew_contrtotal%26%2334%3b%26%2347%3b%26%2362%3b%26%2360%3battribute%20name%26%2361%3b%26%2334%3bnew_contrnopay%26%2334%3b%26%2347%3b%26%2362%3b%26%2360%3battribute%20name%26%2361%3b%26%2334%3bnew_contrselfonly%26%2334%3b%26%2347%3b%26%2362%3b%26%2360%3battribute%20name%26%2361%3b%26%2334%3bnew_contrworkerlonelyself%26%2334%3b%26%2347%3b%26%2362%3b%26%2360%3battribute%20name%26%2361%3b%26%2334%3bnew_contrworkernoneself%26%2334%3b%26%2347%3b%26%2362%3b%26%2360%3battribute%20name%26%2361%3b%26%2334%3bnew_contrworkerownself%26%2334%3b%26%2347%3b%26%2362%3b%26%2360%3battribute%20name%26%2361%3b%26%2334%3bnew_pensionercountedlastyearempam%26%2334%3b%26%2347%3b%26%2362%3b%26%2360%3battribute%20name%26%2361%3b%26%2334%3bnew_pensionercontrlastyearamount%26%2334%3b%26%2347%3b%26%2362%3b%26%2360%3battribute%20name%26%2361%3b%26%2334%3bnew_pensionercountedlastyearemp%26%2334%3b%26%2347%3b%26%2362%3b%26%2360%3battribute%20name%26%2361%3b%26%2334%3bnew_pensionercontrlastyearemployeenu%26%2334%3b%26%2347%3b%26%2362%3b%26%2360%3battribute%20name%26%2361%3b%26%2334%3bnew_revisionssuvanumber%26%2334%3b%26%2347%3b%26%2362%3b%26%2360%3battribute%20name%26%2361%3b%26%2334%3bnew_revisionsexternwithoutsuvanumber%26%2334%3b%26%2347%3b%26%2362%3b%26%2360%3battribute%20name%26%2361%3b%26%2334%3bnew_revisionsinternnumber%26%2334%3b%26%2347%3b%26%2362%3b%26%2360%3battribute%20name%26%2361%3b%26%2334%3bnew_revisionssuvacomplnumber%26%2334%3b%26%2347%3b%26%2362%3b%26%2360%3battribute%20name%26%2361%3b%26%2334%3bnew_revisionsexterncomplnumber%26%2334%3b%26%2347%3b%26%2362%3b%26%2360%3battribute%20name%26%2361%3b%26%2334%3bnew_revisionsinterncomplnumber%26%2334%3b%26%2347%3b%26%2362%3b%26%2360%3battribute%20name%26%2361%3b%26%2334%3bnew_revisionstotalnumber%26%2334%3b%26%2347%3b%26%2362%3b%26%2360%3battribute%20name%26%2361%3b%26%2334%3bnew_revisionsdisbursementamount%26%2334%3b%26%2347%3b%26%2362%3b%26%2360%3battribute%20name%26%2361%3b%26%2334%3bnew_revisionsaddpayamount%26%2334%3b%26%2347%3b%26%2362%3b%26%2360%3battribute%20name%26%2361%3b%26%2334%3bnew_revisionstotalcomplnumber%26%2334%3b%26%2347%3b%26%2362%3b%26%2360%3battribute%20name%26%2361%3b%26%2334%3bnew_pensionsdisbursementgiropostnumb%26%2334%3b%26%2347%3b%26%2362%3b%26%2360%3battribute%20name%26%2361%3b%26%2334%3bnew_pensionsdisbursementgirobanknumb%26%2334%3b%26%2347%3b%26%2362%3b%26%2360%3battribute%20name%26%2361%3b%26%2334%3bnew_pensionsdisbursementtotalnumber%26%2334%3b%26%2347%3b%26%2362%3b%26%2360%3battribute%20name%26%2361%3b%26%2334%3bnew_pensionsdisbursementcashnumber%26%2334%3b%26%2347%3b%26%2362%3b%26%2360%3battribute%20name%26%2361%3b%26%2334%3bnew_excerptsondemandsinglenumber%26%2334%3b%26%2347%3b%26%2362%3b%26%2360%3battribute%20name%26%2361%3b%26%2334%3bnew_respiteoperoperationsamount%26%2334%3b%26%2347%3b%26%2362%3b%26%2360%3battribute%20name%26%2361%3b%26%2334%3bnew_respiteoperoperationsnumber%26%2334%3b%26%2347%3b%26%2362%3b%26%2360%3battribute%20name%26%2361%3b%26%2334%3bnew_respiteoperrespitesamount%26%2334%3b%26%2347%3b%26%2362%3b%26%2360%3battribute%20name%26%2361%3b%26%2334%3bnew_respiteoperrespitesnumber%26%2334%3b%26%2347%3b%26%2362%3b%26%2360%3battribute%20name%26%2361%3b%26%2334%3bnew_farmervalforeignernumber%26%2334%3b%26%2347%3b%26%2362%3b%26%2360%3battribute%20name%26%2361%3b%26%2334%3bnew_farmervalnumber%26%2334%3b%26%2347%3b%26%2362%3b%26%2360%3battribute%20name%26%2361%3b%26%2334%3bnew_farmermemberextrapynowork%26%2334%3b%26%2347%3b%26%2362%3b%26%2360%3battribute%20name%26%2361%3b%26%2334%3bnew_pensionspostponed5year%26%2334%3b%26%2347%3b%26%2362%3b%26%2360%3battribute%20name%26%2361%3b%26%2334%3bnew_pensionspostponed4year%26%2334%3b%26%2347%3b%26%2362%3b%26%2360%3battribute%20name%26%2361%3b%26%2334%3bnew_pensionspostponed3year%26%2334%3b%26%2347%3b%26%2362%3b%26%2360%3battribute%20name%26%2361%3b%26%2334%3bnew_pensionspostponed2year%26%2334%3b%26%2347%3b%26%2362%3b%26%2360%3battribute%20name%26%2361%3b%26%2334%3bnew_pensionspostponed1year%26%2334%3b%26%2347%3b%26%2362%3b%26%2360%3battribute%20name%26%2361%3b%26%2334%3bnew_farmervalchildrendextrapaynumber%26%2334%3b%26%2347%3b%26%2362%3b%26%2360%3battribute%20name%26%2361%3b%26%2334%3bnew_smallfarmervalfullchildrennumber%26%2334%3b%26%2347%3b%26%2362%3b%26%2360%3battribute%20name%26%2361%3b%26%2334%3bnew_smallfarmervalfullextrapaynumber%26%2334%3b%26%2347%3b%26%2362%3b%26%2360%3battribute%20name%26%2361%3b%26%2334%3bnew_addoccsmallfarmerchildrenfullamo%26%2334%3b%26%2347%3b%26%2362%3b%26%2360%3battribute%20name%26%2361%3b%26%2334%3bnew_addoccsmallfarmermountnumber%26%2334%3b%26%2347%3b%26%2362%3b%26%2360%3battribute%20name%26%2361%3b%26%2334%3bnew_addoccsmallfarmervalleynumber%26%2334%3b%26%2347%3b%26%2362%3b%26%2360%3battribute%20name%26%2361%3b%26%2334%3bnew_authindepalpfarmerchildrenextrap%26%2334%3b%26%2347%3b%26%2362%3b%26%2360%3battribute%20name%26%2361%3b%26%2334%3bnew_authindepfishernumber%26%2334%3b%26%2347%3b%26%2362%3b%26%2360%3battribute%20name%26%2361%3b%26%2334%3bnew_authindepalpfarmernumber%26%2334%3b%26%2347%3b%26%2362%3b%26%2360%3battribute%20name%26%2361%3b%26%2334%3bnew_authindepfisherchildrenpaynum%26%2334%3b%26%2347%3b%26%2362%3b%26%2360%3battribute%20name%26%2361%3b%26%2334%3bnew_interestcaseeonumber%26%2334%3b%26%2347%3b%26%2362%3b%26%2360%3battribute%20name%26%2361%3b%26%2334%3bnew_interestcaseahvnumber%26%2334%3b%26%2347%3b%26%2362%3b%26%2360%3battribute%20name%26%2361%3b%26%2334%3bnew_interestcaseivnumber%26%2334%3b%26%2347%3b%26%2362%3b%26%2360%3battribute%20name%26%2361%3b%26%2334%3bnew_interestcasenumber%26%2334%3b%26%2347%3b%26%2362%3b%26%2360%3battribute%20name%26%2361%3b%26%2334%3bnew_calcpensioncostly%26%2334%3b%26%2347%3b%26%2362%3b%26%2360%3battribute%20name%26%2361%3b%26%2334%3bnew_calcpensionnumber%26%2334%3b%26%2347%3b%26%2362%3b%26%2360%3battribute%20name%26%2361%3b%26%2334%3bnew_takecareextrapaynumber%26%2334%3b%26%2347%3b%26%2362%3b%26%2360%3battribute%20name%26%2361%3b%26%2334%3bnew_divorcesplittingcaseoutsidenumbe%26%2334%3b%26%2347%3b%26%2362%3b%26%2360%3battribute%20name%26%2361%3b%26%2334%3bnew_divorcesplittingorderspousenumbe%26%2334%3b%26%2347%3b%26%2362%3b%26%2360%3battribute%20name%26%2361%3b%26%2334%3bnew_divorcesplittingformsnumber%26%2334%3b%26%2347%3b%26%2362%3b%26%2360%3battribute%20name%26%2361%3b%26%2334%3bnew_interestmaternityamount%26%2334%3b%26%2347%3b%26%2362%3b%26%2360%3battribute%20name%26%2361%3b%26%2334%3bnew_interestamount%26%2334%3b%26%2347%3b%26%2362%3b%26%2360%3battribute%20name%26%2361%3b%26%2334%3bnew_inte102_total%26%2334%3b%26%2347%3b%26%2362%3b%26%2360%3battribute%20name%26%2361%3b%26%2334%3bnew_inte102_14b2%26%2334%3b%26%2347%3b%26%2362%3b%26%2360%3battribute%20name%26%2361%3b%26%2334%3bnew_inte102_14b1%26%2334%3b%26%2347%3b%26%2362%3b%26%2360%3battribute%20name%26%2361%3b%26%2334%3bnew_inte102_14a1b%26%2334%3b%26%2347%3b%26%2362%3b%26%2360%3battribute%20name%26%2361%3b%26%2334%3bnew_inte102_141b%26%2334%3b%26%2347%3b%26%2362%3b%26%2360%3battribute%20name%26%2361%3b%26%2334%3bnew_inte101_total%26%2334%3b%26%2347%3b%26%2362%3b%26%2360%3battribute%20name%26%2361%3b%26%2334%3bnew_inte101_14e%26%2334%3b%26%2347%3b%26%2362%3b%26%2360%3battribute%20name%26%2361%3b%26%2334%3bnew_inte101_14ca%26%2334%3b%26%2347%3b%26%2362%3b%26%2360%3battribute%20name%26%2361%3b%26%2334%3bnew_inte101_14b4%26%2334%3b%26%2347%3b%26%2362%3b%26%2360%3battribute%20name%26%2361%3b%26%2334%3bnew_inte101_14b2%26%2334%3b%26%2347%3b%26%2362%3b%26%2360%3battribute%20name%26%2361%3b%26%2334%3bnew_inte101_14b1%26%2334%3b%26%2347%3b%26%2362%3b%26%2360%3battribute%20name%26%2361%3b%26%2334%3bnew_inte101_14a4%26%2334%3b%26%2347%3b%26%2362%3b%26%2360%3battribute%20name%26%2361%3b%26%2334%3bnew_inte101_14a2%26%2334%3b%26%2347%3b%26%2362%3b%26%2360%3battribute%20name%26%2361%3b%26%2334%3bnew_inte101_14a1a%26%2334%3b%26%2347%3b%26%2362%3b%26%2360%3battribute%20name%26%2361%3b%26%2334%3bnew_inte101_142b%26%2334%3b%26%2347%3b%26%2362%3b%26%2360%3battribute%20name%26%2361%3b%26%2334%3bnew_inte101_141a%26%2334%3b%26%2347%3b%26%2362%3b%26%2360%3battribute%20name%26%2361%3b%26%2334%3bnew_inte101_132d%26%2334%3b%26%2347%3b%26%2362%3b%26%2360%3battribute%20name%26%2361%3b%26%2334%3bnew_assistcaseamount%26%2334%3b%26%2347%3b%26%2362%3b%26%2360%3battribute%20name%26%2361%3b%26%2334%3bnew_assistcasenumber%26%2334%3b%26%2347%3b%26%2362%3b%26%2360%3battribute%20name%26%2361%3b%26%2334%3bnew_reqdecisioncomparised%26%2334%3b%26%2347%3b%26%2362%3b%26%2360%3battribute%20name%26%2361%3b%26%2334%3bnew_reqdecisionunconsidered%26%2334%3b%26%2347%3b%26%2362%3b%26%2360%3battribute%20name%26%2361%3b%26%2334%3bnew_reqdecisionretreated%26%2334%3b%26%2347%3b%26%2362%3b%26%2360%3battribute%20name%26%2361%3b%26%2334%3bnew_reqdecisionreject%26%2334%3b%26%2347%3b%26%2362%3b%26%2360%3battribute%20name%26%2361%3b%26%2334%3bnew_reqdecisionapproved%26%2334%3b%26%2347%3b%26%2362%3b%26%2360%3battribute%20name%26%2361%3b%26%2334%3bnew_reqdecisioncasenumber%26%2334%3b%26%2347%3b%26%2362%3b%26%2360%3battribute%20name%26%2361%3b%26%2334%3bnew_farmermountnumber%26%2334%3b%26%2347%3b%26%2362%3b%26%2360%3battribute%20name%26%2361%3b%26%2334%3bnew_farmermountforeignernumber%26%2334%3b%26%2347%3b%26%2362%3b%26%2360%3battribute%20name%26%2361%3b%26%2334%3bnew_farmermounthouseholdextrapaynumb%26%2334%3b%26%2347%3b%26%2362%3b%26%2360%3battribute%20name%26%2361%3b%26%2334%3bnew_farmermountchildrenextrapaynumbe%26%2334%3b%26%2347%3b%26%2362%3b%26%2360%3battribute%20name%26%2361%3b%26%2334%3bnew_farmermountchildrenforeignernumb%26%2334%3b%26%2347%3b%26%2362%3b%26%2360%3battribute%20name%26%2361%3b%26%2334%3bnew_smallfarmermountfullchildrennumb%26%2334%3b%26%2347%3b%26%2362%3b%26%2360%3battribute%20name%26%2361%3b%26%2334%3bnew_smallfarmermountfullextrapaynumb%26%2334%3b%26%2347%3b%26%2362%3b%26%2360%3battribute%20name%26%2361%3b%26%2334%3bnew_inte101_142a%26%2334%3b%26%2347%3b%26%2362%3b%26%2360%3battribute%20name%26%2361%3b%26%2334%3bnew_contrworkerstudentswithnumber%26%2334%3b%26%2347%3b%26%2362%3b%26%2360%3battribute%20name%26%2361%3b%26%2334%3bnew_contrworkerwithoutminnumber%26%2334%3b%26%2347%3b%26%2362%3b%26%2360%3battribute%20name%26%2361%3b%26%2334%3bnew_contrworkerwithminnumber%26%2334%3b%26%2347%3b%26%2362%3b%26%2360%3battribute%20name%26%2361%3b%26%2334%3bnew_pensionsdisbursementgironumber%26%2334%3b%26%2347%3b%26%2362%3b%26%2360%3battribute%20name%26%2361%3b%26%2334%3bnew_pensionspostponedtotal%26%2334%3b%26%2347%3b%26%2362%3b%26%2360%3battribute%20name%26%2361%3b%26%2334%3bnew_intsocialagreementusanumber%26%2334%3b%26%2347%3b%26%2362%3b%26%2360%3battribute%20name%26%2361%3b%26%2334%3bnew_subsidiesemployeeextrapayamount%26%2334%3b%26%2347%3b%26%2362%3b%26%2360%3battribute%20name%26%2361%3b%26%2334%3bnew_subsidiesmaximalpercent%26%2334%3b%26%2347%3b%26%2362%3b%26%2360%3battribute%20name%26%2361%3b%26%2334%3bnew_subsidiesminimalpercent%26%2334%3b%26%2347%3b%26%2362%3b%26%2360%3battribute%20name%26%2361%3b%26%2334%3bnew_payrolltaxesstudentswithnumber%26%2334%3b%26%2347%3b%26%2362%3b%26%2360%3battribute%20name%26%2361%3b%26%2334%3bnew_payrolltaxeswithoutminnumber%26%2334%3b%26%2347%3b%26%2362%3b%26%2360%3battribute%20name%26%2361%3b%26%2334%3bnew_payrolltaxeswithminnumber%26%2334%3b%26%2347%3b%26%2362%3b%26%2360%3battribute%20name%26%2361%3b%26%2334%3bnew_payrolltaxesworkernoneamount%26%2334%3b%26%2347%3b%26%2362%3b%26%2360%3battribute%20name%26%2361%3b%26%2334%3bnew_payrolltaxesworkerownamount%26%2334%3b%26%2347%3b%26%2362%3b%26%2360%3battribute%20name%26%2361%3b%26%2334%3bnew_simplycountexclusionnumber%26%2334%3b%26%2347%3b%26%2362%3b%26%2360%3battribute%20name%26%2361%3b%26%2334%3bnew_simplycountcontributionamount%26%2334%3b%26%2347%3b%26%2362%3b%26%2360%3battribute%20name%26%2361%3b%26%2334%3bnew_simplycountworkernumber%26%2334%3b%26%2347%3b%26%2362%3b%26%2360%3battribute%20name%26%2361%3b%26%2334%3bnew_simplycountemployernumber%26%2334%3b%26%2347%3b%26%2362%3b%26%2360%3battribute%20name%26%2361%3b%26%2334%3bnew_respiteoperindemificationnumber%26%2334%3b%26%2347%3b%26%2362%3b%26%2360%3battribute%20name%26%2361%3b%26%2334%3bnew_respiteoperclaimindemificationam%26%2334%3b%26%2347%3b%26%2362%3b%26%2360%3battribute%20name%26%2361%3b%26%2334%3bnew_respiteoperongoingnumber%26%2334%3b%26%2347%3b%26%2362%3b%26%2360%3battribute%20name%26%2361%3b%26%2334%3bnew_respiteoperincidentamount%26%2334%3b%26%2347%3b%26%2362%3b%26%2360%3battribute%20name%26%2361%3b%26%2334%3bnew_demandspublicfeeamount%26%2334%3b%26%2347%3b%26%2362%3b%26%2360%3battribute%20name%26%2361%3b%26%2334%3bnew_demandspublicpartialrefused%26%2334%3b%26%2347%3b%26%2362%3b%26%2360%3battribute%20name%26%2361%3b%26%2334%3bnew_demandspublicrefused%26%2334%3b%26%2347%3b%26%2362%3b%26%2360%3battribute%20name%26%2361%3b%26%2334%3bnew_demandspublicaccepted%26%2334%3b%26%2347%3b%26%2362%3b%26%2360%3battribute%20name%26%2361%3b%26%2334%3bnew_demandspublictotal%26%2334%3b%26%2347%3b%26%2362%3b%26%2360%3battribute%20name%26%2361%3b%26%2334%3bnew_farmervalchildextrapayoutnumber%26%2334%3b%26%2347%3b%26%2362%3b%26%2360%3battribute%20name%26%2361%3b%26%2334%3bnew_farmervalchildextrapayeunumber%26%2334%3b%26%2347%3b%26%2362%3b%26%2360%3battribute%20name%26%2361%3b%26%2334%3bnew_farmervalchildextrapaychnumber%26%2334%3b%26%2347%3b%26%2362%3b%26%2360%3battribute%20name%26%2361%3b%26%2334%3bnew_farmervalchildedupayoutnumber%26%2334%3b%26%2347%3b%26%2362%3b%26%2360%3battribute%20name%26%2361%3b%26%2334%3bnew_farmervalchildedupayeunumber%26%2334%3b%26%2347%3b%26%2362%3b%26%2360%3battribute%20name%26%2361%3b%26%2334%3bnew_farmervalchildedupaychnumber%26%2334%3b%26%2347%3b%26%2362%3b%26%2360%3battribute%20name%26%2361%3b%26%2334%3bnew_farmervalchildedupaynumber%26%2334%3b%26%2347%3b%26%2362%3b%26%2360%3battribute%20name%26%2361%3b%26%2334%3bnew_farmervalhouseholdextrapaynumber%26%2334%3b%26%2347%3b%26%2362%3b%26%2360%3battribute%20name%26%2361%3b%26%2334%3bnew_farmervalchildextrapayoutamount%26%2334%3b%26%2347%3b%26%2362%3b%26%2360%3battribute%20name%26%2361%3b%26%2334%3bnew_farmervalchildextrapayeuamount%26%2334%3b%26%2347%3b%26%2362%3b%26%2360%3battribute%20name%26%2361%3b%26%2334%3bnew_farmervalchildextrapaychamount%26%2334%3b%26%2347%3b%26%2362%3b%26%2360%3battribute%20name%26%2361%3b%26%2334%3bnew_farmervalchildextrapayamount%26%2334%3b%26%2347%3b%26%2362%3b%26%2360%3battribute%20name%26%2361%3b%26%2334%3bnew_farmervaldiffpaynumber%26%2334%3b%26%2347%3b%26%2362%3b%26%2360%3battribute%20name%26%2361%3b%26%2334%3bnew_farmervalpaytotalnumber%26%2334%3b%26%2347%3b%26%2362%3b%26%2360%3battribute%20name%26%2361%3b%26%2334%3bnew_farmervalextradiffpaylamount%26%2334%3b%26%2347%3b%26%2362%3b%26%2360%3battribute%20name%26%2361%3b%26%2334%3bnew_farmervalextrapaytotalamount%26%2334%3b%26%2347%3b%26%2362%3b%26%2360%3battribute%20name%26%2361%3b%26%2334%3bnew_farmervalhouseholdextrapayamount%26%2334%3b%26%2347%3b%26%2362%3b%26%2360%3battribute%20name%26%2361%3b%26%2334%3bnew_farmervalchildedupayoutamount%26%2334%3b%26%2347%3b%26%2362%3b%26%2360%3battribute%20name%26%2361%3b%26%2334%3bnew_farmervalchildedupayeuamount%26%2334%3b%26%2347%3b%26%2362%3b%26%2360%3battribute%20name%26%2361%3b%26%2334%3bnew_farmervalchildedupaychamount%26%2334%3b%26%2347%3b%26%2362%3b%26%2360%3battribute%20name%26%2361%3b%26%2334%3bnew_farmervalchildedupayamount%26%2334%3b%26%2347%3b%26%2362%3b%26%2360%3battribute%20name%26%2361%3b%26%2334%3bnew_farmermountextradiffpaynumber%26%2334%3b%26%2347%3b%26%2362%3b%26%2360%3battribute%20name%26%2361%3b%26%2334%3bnew_farmermountextrapaytotalnumber%26%2334%3b%26%2347%3b%26%2362%3b%26%2360%3battribute%20name%26%2361%3b%26%2334%3bnew_farmermountchildedupayoutnumber%26%2334%3b%26%2347%3b%26%2362%3b%26%2360%3battribute%20name%26%2361%3b%26%2334%3bnew_farmermountchildedupayeunumber%26%2334%3b%26%2347%3b%26%2362%3b%26%2360%3battribute%20name%26%2361%3b%26%2334%3bnew_farmermountchildedupaychnumber%26%2334%3b%26%2347%3b%26%2362%3b%26%2360%3battribute%20name%26%2361%3b%26%2334%3bnew_farmermountchildedupaynumber%26%2334%3b%26%2347%3b%26%2362%3b%26%2360%3battribute%20name%26%2361%3b%26%2334%3bnew_farmermountchildextrapayoutnumbe%26%2334%3b%26%2347%3b%26%2362%3b%26%2360%3battribute%20name%26%2361%3b%26%2334%3bnew_farmermountchildextrapayeunumber%26%2334%3b%26%2347%3b%26%2362%3b%26%2360%3battribute%20name%26%2361%3b%26%2334%3bnew_farmermountchildextrapaychnumber%26%2334%3b%26%2347%3b%26%2362%3b%26%2360%3battribute%20name%26%2361%3b%26%2334%3bnew_farmermountextadiffpayamount%26%2334%3b%26%2347%3b%26%2362%3b%26%2360%3battribute%20name%26%2361%3b%26%2334%3bnew_farmermountextapaytotalamount%26%2334%3b%26%2347%3b%26%2362%3b%26%2360%3battribute%20name%26%2361%3b%26%2334%3bnew_farmermounthouseholdpayamount%26%2334%3b%26%2347%3b%26%2362%3b%26%2360%3battribute%20name%26%2361%3b%26%2334%3bnew_farmermountchildedupayoutamount%26%2334%3b%26%2347%3b%26%2362%3b%26%2360%3battribute%20name%26%2361%3b%26%2334%3bnew_farmermountchildedupayeuamount%26%2334%3b%26%2347%3b%26%2362%3b%26%2360%3battribute%20name%26%2361%3b%26%2334%3bnew_farmermountchildedupaychamount%26%2334%3b%26%2347%3b%26%2362%3b%26%2360%3battribute%20name%26%2361%3b%26%2334%3bnew_farmermountchildedupayamount%26%2334%3b%26%2347%3b%26%2362%3b%26%2360%3battribute%20name%26%2361%3b%26%2334%3bnew_farmermountchildextrapayoutamoun%26%2334%3b%26%2347%3b%26%2362%3b%26%2360%3battribute%20name%26%2361%3b%26%2334%3bnew_farmermountchildextrapayeuamount%26%2334%3b%26%2347%3b%26%2362%3b%26%2360%3battribute%20name%26%2361%3b%26%2334%3bnew_farmermountchildextrapaychamount%26%2334%3b%26%2347%3b%26%2362%3b%26%2360%3battribute%20name%26%2361%3b%26%2334%3bnew_farmermountchildextrapayamount%26%2334%3b%26%2347%3b%26%2362%3b%26%2360%3battribute%20name%26%2361%3b%26%2334%3bnew_smallfarmvalchildextrapayoutnumb%26%2334%3b%26%2347%3b%26%2362%3b%26%2360%3battribute%20name%26%2361%3b%26%2334%3bnew_smallfarmvalchildextrapayeunumbe%26%2334%3b%26%2347%3b%26%2362%3b%26%2360%3battribute%20name%26%2361%3b%26%2334%3bnew_smallfarmvalchildextrapaychnumbe%26%2334%3b%26%2347%3b%26%2362%3b%26%2360%3battribute%20name%26%2361%3b%26%2334%3bnew_smallfarmvalextradiffpaynumber%26%2334%3b%26%2347%3b%26%2362%3b%26%2360%3battribute%20name%26%2361%3b%26%2334%3bnew_smallfarmvalextrapaytotalnumber%26%2334%3b%26%2347%3b%26%2362%3b%26%2360%3battribute%20name%26%2361%3b%26%2334%3bnew_smallfarmvalchildedupayoutnumber%26%2334%3b%26%2347%3b%26%2362%3b%26%2360%3battribute%20name%26%2361%3b%26%2334%3bnew_smallfarmvalchildedupayeunumber%26%2334%3b%26%2347%3b%26%2362%3b%26%2360%3battribute%20name%26%2361%3b%26%2334%3bnew_smallfarmvalchildedupaychnumber%26%2334%3b%26%2347%3b%26%2362%3b%26%2360%3battribute%20name%26%2361%3b%26%2334%3bnew_smallfarmvalchildedupaynumber%26%2334%3b%26%2347%3b%26%2362%3b%26%2360%3battribute%20name%26%2361%3b%26%2334%3bnew_smallfarmvalextradiffpayamount%26%2334%3b%26%2347%3b%26%2362%3b%26%2360%3battribute%20name%26%2361%3b%26%2334%3bnew_smallfarmvalextrapaytotalamount_base%26%2334%3b%26%2347%3b%26%2362%3b%26%2360%3battribute%20name%26%2361%3b%26%2334%3bnew_smallfarmvalchildedupayoutamount%26%2334%3b%26%2347%3b%26%2362%3b%26%2360%3battribute%20name%26%2361%3b%26%2334%3bnew_smallfarmvalchildedupayeuamount%26%2334%3b%26%2347%3b%26%2362%3b%26%2360%3battribute%20name%26%2361%3b%26%2334%3bnew_smallfarmvalchildedupaychamount%26%2334%3b%26%2347%3b%26%2362%3b%26%2360%3battribute%20name%26%2361%3b%26%2334%3bnew_smallfarmvalchildedupayamount%26%2334%3b%26%2347%3b%26%2362%3b%26%2360%3battribute%20name%26%2361%3b%26%2334%3bnew_smallfarmvalchildextrapayoutamou%26%2334%3b%26%2347%3b%26%2362%3b%26%2360%3battribute%20name%26%2361%3b%26%2334%3bnew_smallfarmvalchildextrapayeuamoun%26%2334%3b%26%2347%3b%26%2362%3b%26%2360%3battribute%20name%26%2361%3b%26%2334%3bnew_smallfarmvalchildextrapaychamoun%26%2334%3b%26%2347%3b%26%2362%3b%26%2360%3battribute%20name%26%2361%3b%26%2334%3bnew_smallfarmvalchildextrapayamount%26%2334%3b%26%2347%3b%26%2362%3b%26%2360%3battribute%20name%26%2361%3b%26%2334%3bnew_smallfarmmntextradiffpaynumber%26%2334%3b%26%2347%3b%26%2362%3b%26%2360%3battribute%20name%26%2361%3b%26%2334%3bnew_smallfarmmntextrapaytotalnumber%26%2334%3b%26%2347%3b%26%2362%3b%26%2360%3battribute%20name%26%2361%3b%26%2334%3bnew_smallfarmmntchildedupayoutnumber%26%2334%3b%26%2347%3b%26%2362%3b%26%2360%3battribute%20name%26%2361%3b%26%2334%3bnew_smallfarmmntchildedupayeunumber%26%2334%3b%26%2347%3b%26%2362%3b%26%2360%3battribute%20name%26%2361%3b%26%2334%3bnew_smallfarmmntchildedupaychnumber%26%2334%3b%26%2347%3b%26%2362%3b%26%2360%3battribute%20name%26%2361%3b%26%2334%3bnew_smallfarmmntchildedupaynumber%26%2334%3b%26%2347%3b%26%2362%3b%26%2360%3battribute%20name%26%2361%3b%26%2334%3bnew_smallfarmmntchildextrapayoutnumb%26%2334%3b%26%2347%3b%26%2362%3b%26%2360%3battribute%20name%26%2361%3b%26%2334%3bnew_smallfarmmntchildextrapayeunumbe%26%2334%3b%26%2347%3b%26%2362%3b%26%2360%3battribute%20name%26%2361%3b%26%2334%3bnew_smallfarmmntchildextrapaychnumbe%26%2334%3b%26%2347%3b%26%2362%3b%26%2360%3battribute%20name%26%2361%3b%26%2334%3bnew_smallfarmmntextradiffpayamount%26%2334%3b%26%2347%3b%26%2362%3b%26%2360%3battribute%20name%26%2361%3b%26%2334%3bnew_smallfarmmntextrapaytotalamount%26%2334%3b%26%2347%3b%26%2362%3b%26%2360%3battribute%20name%26%2361%3b%26%2334%3bnew_smallfarmmntchildedupayoutamount%26%2334%3b%26%2347%3b%26%2362%3b%26%2360%3battribute%20name%26%2361%3b%26%2334%3bnew_smallfarmmntchildedupayeuamount%26%2334%3b%26%2347%3b%26%2362%3b%26%2360%3battribute%20name%26%2361%3b%26%2334%3bnew_smallfarmmntchildedupaychamount%26%2334%3b%26%2347%3b%26%2362%3b%26%2360%3battribute%20name%26%2361%3b%26%2334%3bnew_smallfarmmntchildedupayamount%26%2334%3b%26%2347%3b%26%2362%3b%26%2360%3battribute%20name%26%2361%3b%26%2334%3bnew_smallfarmmntchildextrapayoutamou%26%2334%3b%26%2347%3b%26%2362%3b%26%2360%3battribute%20name%26%2361%3b%26%2334%3bnew_smallfarmmntchildextrapayeuamoun%26%2334%3b%26%2347%3b%26%2362%3b%26%2360%3battribute%20name%26%2361%3b%26%2334%3bnew_smallfarmmntchildextrapaychamoun%26%2334%3b%26%2347%3b%26%2362%3b%26%2360%3battribute%20name%26%2361%3b%26%2334%3bnew_smallfarmmntchildextrapayamount%26%2334%3b%26%2347%3b%26%2362%3b%26%2360%3battribute%20name%26%2361%3b%26%2334%3bnew_addoccsmallfarmerdiffextrapayamo%26%2334%3b%26%2347%3b%26%2362%3b%26%2360%3battribute%20name%26%2361%3b%26%2334%3bnew_addoccsmallfarmerchildedupayamou%26%2334%3b%26%2347%3b%26%2362%3b%26%2360%3battribute%20name%26%2361%3b%26%2334%3bnew_addoccsmallfarmerchildextrapayam%26%2334%3b%26%2347%3b%26%2362%3b%26%2360%3battribute%20name%26%2361%3b%26%2334%3bnew_addocsmallfarmertotalnumber%26%2334%3b%26%2347%3b%26%2362%3b%26%2360%3battribute%20name%26%2361%3b%26%2334%3bnew_authindepalpextradiffpayamount%26%2334%3b%26%2347%3b%26%2362%3b%26%2360%3battribute%20name%26%2361%3b%26%2334%3bnew_authindepalptotalextrapayamount%26%2334%3b%26%2347%3b%26%2362%3b%26%2360%3battribute%20name%26%2361%3b%26%2334%3bnew_authindepalpchildedupayamount%26%2334%3b%26%2347%3b%26%2362%3b%26%2360%3battribute%20name%26%2361%3b%26%2334%3bnew_authindepalpchildextrapayamount%26%2334%3b%26%2347%3b%26%2362%3b%26%2360%3battribute%20name%26%2361%3b%26%2334%3bnew_authindepalpextradiffpaynumber%26%2334%3b%26%2347%3b%26%2362%3b%26%2360%3battribute%20name%26%2361%3b%26%2334%3bnew_authindepalptotalextrapaynumber%26%2334%3b%26%2347%3b%26%2362%3b%26%2360%3battribute%20name%26%2361%3b%26%2334%3bnew_authindepalpchildedupaynumber%26%2334%3b%26%2347%3b%26%2362%3b%26%2360%3battribute%20name%26%2361%3b%26%2334%3bnew_authindepfishextradiffpayamount%26%2334%3b%26%2347%3b%26%2362%3b%26%2360%3battribute%20name%26%2361%3b%26%2334%3bnew_authindepfishtotalextrapayamount%26%2334%3b%26%2347%3b%26%2362%3b%26%2360%3battribute%20name%26%2361%3b%26%2334%3bnew_authindepfishchildedupayamount%26%2334%3b%26%2347%3b%26%2362%3b%26%2360%3battribute%20name%26%2361%3b%26%2334%3bnew_authindepfishchildextrapayamount%26%2334%3b%26%2347%3b%26%2362%3b%26%2360%3battribute%20name%26%2361%3b%26%2334%3bnew_authindepfishextradiffpaynumber%26%2334%3b%26%2347%3b%26%2362%3b%26%2360%3battribute%20name%26%2361%3b%26%2334%3bnew_authindepfishtotalextrapaynumber%26%2334%3b%26%2347%3b%26%2362%3b%26%2360%3battribute%20name%26%2361%3b%26%2334%3bnew_authindepfishchildedupaynumber%26%2334%3b%26%2347%3b%26%2362%3b%26%2360%3border%20attribute%26%2361%3b%26%2334%3bnew_caisseaknumber%26%2334%3b%20descending%26%2361%3b%26%2334%3bfalse%26%2334%3b%26%2347%3b%26%2362%3b%26%2360%3bfilter%20type%26%2361%3b%26%2334%3band%26%2334%3b%26%2362%3b%26%2360%3bcondition%20attribute%26%2361%3b%26%2334%3bnew_statisticalcaissetypecode%26%2334%3b%20operator%26%2361%3b%26%2334%3beq%26%2334%3b%20value%26%2361%3b%26%2334%3b1%26%2334%3b%26%2347%3b%26%2362%3b%26%2360%3bcondition%20attribute%26%2361%3b%26%2334%3bnew_statisticalyear%26%2334%3b%20operator%26%2361%3b%26%2334%3beq%26%2334%3b%20value%26%2361%3b%26%2334%3b2009%26%2334%3b%26%2347%3b%26%2362%3b%26%2360%3b%26%2347%3bfilter%26%2362%3b%26%2360%3b%26%2347%3bentity%26%2362%3b%26%2360%3b%26%2347%3bfetch%26%2362%3b%3c%2ffetchXml%3e%3c%2fparameters%3e%3ccolumns%3e%3ccolumn%20width%3d%22100%22%20isHidden%3d%22false%22%20isMetadataBound%3d%22true%22%20isSortable%3d%22true%22%20label%3d%22F001%20Kassennr.%26%2342%3b%22%20fieldname%3d%22new_caisseaknumber%22%20entityname%3d%22new_statisticalcaissevalues%22%3enew_caisseaknumber%3c%2fcolumn%3e%3ccolumn%20width%3d%22300%22%20isHidden%3d%22false%22%20isMetadataBound%3d%22true%22%20isSortable%3d%22true%22%20label%3d%22001%20Name%22%20fieldname%3d%22new_name%22%20entityname%3d%22new_statisticalcaissevalues%22%3enew_name%3c%2fcolumn%3e%3ccolumn%20width%3d%22100%22%20isHidden%3d%22false%22%20isMetadataBound%3d%22true%22%20isSortable%3d%22true%22%20label%3d%22F002%20Zweigstellen%20A%22%20fieldname%3d%22new_subunitsa%22%20entityname%3d%22new_statisticalcaissevalues%22%3enew_subunitsa%3c%2fcolumn%3e%3ccolumn%20width%3d%22100%22%20isHidden%3d%22false%22%20isMetadataBound%3d%22true%22%20isSortable%3d%22true%22%20label%3d%22F003%20Zweigstellen%20B%22%20fieldname%3d%22new_subunitsb%22%20entityname%3d%22new_statisticalcaissevalues%22%3enew_subunitsb%3c%2fcolumn%3e%3ccolumn%20width%3d%22100%22%20isHidden%3d%22false%22%20isMetadataBound%3d%22true%22%20isSortable%3d%22true%22%20label%3d%22F209%20Arb.%20Total%20AHV%22%20fieldname%3d%22new_workermaintotalins%22%20entityname%3d%22new_statisticalcaissevalues%22%3enew_workermaintotalins%3c%2fcolumn%3e%3ccolumn%20width%3d%22100%22%20isHidden%3d%22false%22%20isMetadataBound%3d%22true%22%20isSortable%3d%22true%22%20label%3d%22F211%20Arb.%20Total%20ALV%26%2342%3b%22%20fieldname%3d%22new_workermaintotalorders%22%20entityname%3d%22new_statisticalcaissevalues%22%3enew_workermaintotalorders%3c%2fcolumn%3e%3ccolumn%20width%3d%22100%22%20isHidden%3d%22false%22%20isMetadataBound%3d%22true%22%20isSortable%3d%22true%22%20label%3d%22F208%20Arb.%20Total%22%20fieldname%3d%22new_workermaintotal%22%20entityname%3d%22new_statisticalcaissevalues%22%3enew_workermaintotal%3c%2fcolumn%3e%3ccolumn%20width%3d%22100%22%20isHidden%3d%22false%22%20isMetadataBound%3d%22true%22%20isSortable%3d%22true%22%20label%3d%22F212%20Arb.%20Lernende%22%20fieldname%3d%22new_workermainapprentices%22%20entityname%3d%22new_statisticalcaissevalues%22%3enew_workermainapprentices%3c%2fcolumn%3e%3ccolumn%20width%3d%22100%22%20isHidden%3d%22false%22%20isMetadataBound%3d%22true%22%20isSortable%3d%22true%22%20label%3d%22F225%20Arb.%20Total%20AHV%22%20fieldname%3d%22new_workersubtotalins%22%20entityname%3d%22new_statisticalcaissevalues%22%3enew_workersubtotalins%3c%2fcolumn%3e%3ccolumn%20width%3d%22100%22%20isHidden%3d%22false%22%20isMetadataBound%3d%22true%22%20isSortable%3d%22true%22%20label%3d%22F227%20Arb.%20Total%20ALV%22%20fieldname%3d%22new_workersubtotalorders%22%20entityname%3d%22new_statisticalcaissevalues%22%3enew_workersubtotalorders%3c%2fcolumn%3e%3ccolumn%20width%3d%22100%22%20isHidden%3d%22false%22%20isMetadataBound%3d%22true%22%20isSortable%3d%22true%22%20label%3d%22F224%20Arb.%20Total%22%20fieldname%3d%22new_workersubtotal%22%20entityname%3d%22new_statisticalcaissevalues%22%3enew_workersubtotal%3c%2fcolumn%3e%3ccolumn%20width%3d%22100%22%20isHidden%3d%22false%22%20isMetadataBound%3d%22true%22%20isSortable%3d%22true%22%20label%3d%22F228%20Arb.%20Lernende%22%20fieldname%3d%22new_workersubapprentices%22%20entityname%3d%22new_statisticalcaissevalues%22%3enew_workersubapprentices%3c%2fcolumn%3e%3ccolumn%20width%3d%22100%22%20isHidden%3d%22false%22%20isMetadataBound%3d%22true%22%20isSortable%3d%22true%22%20label%3d%22F031%20Selbst.erw.%20SE%22%20fieldname%3d%22new_contrworkerown%22%20entityname%3d%22new_statisticalcaissevalues%22%3enew_contrworkerown%3c%2fcolumn%3e%3ccolumn%20width%3d%22100%22%20isHidden%3d%22false%22%20isMetadataBound%3d%22true%22%20isSortable%3d%22true%22%20label%3d%22F032%20SE%20%26%2343%3b%20Arbg.%22%20fieldname%3d%22new_contrworkerownself%22%20entityname%3d%22new_statisticalcaissevalues%22%3enew_contrworkerownself%3c%2fcolumn%3e%3ccolumn%20width%3d%22100%22%20isHidden%3d%22false%22%20isMetadataBound%3d%22true%22%20isSortable%3d%22true%22%20label%3d%22F033%20Nichterw.%20NE%22%20fieldname%3d%22new_contrworkernone%22%20entityname%3d%22new_statisticalcaissevalues%22%3enew_contrworkernone%3c%2fcolumn%3e%3ccolumn%20width%3d%22100%22%20isHidden%3d%22false%22%20isMetadataBound%3d%22true%22%20isSortable%3d%22true%22%20label%3d%22F034%20NE%20%26%2343%3b%20Arbg.%22%20fieldname%3d%22new_contrworkernoneself%22%20entityname%3d%22new_statisticalcaissevalues%22%3enew_contrworkernoneself%3c%2fcolumn%3e%3ccolumn%20width%3d%22100%22%20isHidden%3d%22false%22%20isMetadataBound%3d%22true%22%20isSortable%3d%22true%22%20label%3d%22F701%20NE%20mit%20Min.%20Beitr.%22%20fieldname%3d%22new_contrworkerwithminnumber%22%20entityname%3d%22new_statisticalcaissevalues%22%3enew_contrworkerwithminnumber%3c%2fcolumn%3e%3ccolumn%20width%3d%22100%22%20isHidden%3d%22false%22%20isMetadataBound%3d%22true%22%20isSortable%3d%22true%22%20label%3d%22F702%20Studenten%22%20fieldname%3d%22new_contrworkerwithoutminnumber%22%20entityname%3d%22new_statisticalcaissevalues%22%3enew_contrworkerwithoutminnumber%3c%2fcolumn%3e%3ccolumn%20width%3d%22100%22%20isHidden%3d%22false%22%20isMetadataBound%3d%22true%22%20isSortable%3d%22true%22%20label%3d%22F715%20Stud.m%20MinBei.%22%20fieldname%3d%22new_contrworkerstudentswithnumber%22%20entityname%3d%22new_statisticalcaissevalues%22%3enew_contrworkerstudentswithnumber%3c%2fcolumn%3e%3ccolumn%20width%3d%22100%22%20isHidden%3d%22false%22%20isMetadataBound%3d%22true%22%20isSortable%3d%22true%22%20label%3d%22F035%20Arbn.%20AN%22%20fieldname%3d%22new_contrworkerlonely%22%20entityname%3d%22new_statisticalcaissevalues%22%3enew_contrworkerlonely%3c%2fcolumn%3e%3ccolumn%20width%3d%22100%22%20isHidden%3d%22false%22%20isMetadataBound%3d%22true%22%20isSortable%3d%22true%22%20label%3d%22F036%20AN%20%26%2343%3b%20Arbg.%22%20fieldname%3d%22new_contrworkerlonelyself%22%20entityname%3d%22new_statisticalcaissevalues%22%3enew_contrworkerlonelyself%3c%2fcolumn%3e%3ccolumn%20width%3d%22100%22%20isHidden%3d%22false%22%20isMetadataBound%3d%22true%22%20isSortable%3d%22true%22%20label%3d%22F037%20Nur%20Arbg.%20AG%22%20fieldname%3d%22new_contrselfonly%22%20entityname%3d%22new_statisticalcaissevalues%22%3enew_contrselfonly%3c%2fcolumn%3e%3ccolumn%20width%3d%22100%22%20isHidden%3d%22false%22%20isMetadataBound%3d%22true%22%20isSortable%3d%22true%22%20label%3d%22F038%20RZ64%22%20fieldname%3d%22new_contrnopay%22%20entityname%3d%22new_statisticalcaissevalues%22%3enew_contrnopay%3c%2fcolumn%3e%3ccolumn%20width%3d%22100%22%20isHidden%3d%22false%22%20isMetadataBound%3d%22true%22%20isSortable%3d%22true%22%20label%3d%22F039%20Beitr.pfl.%20Total%22%20fieldname%3d%22new_contrtotal%22%20entityname%3d%22new_statisticalcaissevalues%22%3enew_contrtotal%3c%2fcolumn%3e%3ccolumn%20width%3d%22100%22%20isHidden%3d%22false%22%20isMetadataBound%3d%22true%22%20isSortable%3d%22true%22%20label%3d%22F102%20ZH%22%20fieldname%3d%22new_cantonzh%22%20entityname%3d%22new_statisticalcaissevalues%22%3enew_cantonzh%3c%2fcolumn%3e%3ccolumn%20width%3d%22100%22%20isHidden%3d%22false%22%20isMetadataBound%3d%22true%22%20isSortable%3d%22true%22%20label%3d%22F103%20BE%22%20fieldname%3d%22new_cantonbe%22%20entityname%3d%22new_statisticalcaissevalues%22%3enew_cantonbe%3c%2fcolumn%3e%3ccolumn%20width%3d%22100%22%20isHidden%3d%22false%22%20isMetadataBound%3d%22true%22%20isSortable%3d%22true%22%20label%3d%22F104%20LU%22%20fieldname%3d%22new_cantonlu%22%20entityname%3d%22new_statisticalcaissevalues%22%3enew_cantonlu%3c%2fcolumn%3e%3ccolumn%20width%3d%22100%22%20isHidden%3d%22false%22%20isMetadataBound%3d%22true%22%20isSortable%3d%22true%22%20label%3d%22F105%20UR%22%20fieldname%3d%22new_cantonur%22%20entityname%3d%22new_statisticalcaissevalues%22%3enew_cantonur%3c%2fcolumn%3e%3ccolumn%20width%3d%22100%22%20isHidden%3d%22false%22%20isMetadataBound%3d%22true%22%20isSortable%3d%22true%22%20label%3d%22F106%20SZ%22%20fieldname%3d%22new_cantonsz%22%20entityname%3d%22new_statisticalcaissevalues%22%3enew_cantonsz%3c%2fcolumn%3e%3ccolumn%20width%3d%22100%22%20isHidden%3d%22false%22%20isMetadataBound%3d%22true%22%20isSortable%3d%22true%22%20label%3d%22F107%20OW%22%20fieldname%3d%22new_cantonow%22%20entityname%3d%22new_statisticalcaissevalues%22%3enew_cantonow%3c%2fcolumn%3e%3ccolumn%20width%3d%22100%22%20isHidden%3d%22false%22%20isMetadataBound%3d%22true%22%20isSortable%3d%22true%22%20label%3d%22F108%20NW%22%20fieldname%3d%22new_cantonnw%22%20entityname%3d%22new_statisticalcaissevalues%22%3enew_cantonnw%3c%2fcolumn%3e%3ccolumn%20width%3d%22100%22%20isHidden%3d%22false%22%20isMetadataBound%3d%22true%22%20isSortable%3d%22true%22%20label%3d%22F109%20GL%22%20fieldname%3d%22new_cantongl%22%20entityname%3d%22new_statisticalcaissevalues%22%3enew_cantongl%3c%2fcolumn%3e%3ccolumn%20width%3d%22100%22%20isHidden%3d%22false%22%20isMetadataBound%3d%22true%22%20isSortable%3d%22true%22%20label%3d%22F110%20ZG%22%20fieldname%3d%22new_cantonzg%22%20entityname%3d%22new_statisticalcaissevalues%22%3enew_cantonzg%3c%2fcolumn%3e%3ccolumn%20width%3d%22100%22%20isHidden%3d%22false%22%20isMetadataBound%3d%22true%22%20isSortable%3d%22true%22%20label%3d%22F111%20FR%22%20fieldname%3d%22new_cantonfr%22%20entityname%3d%22new_statisticalcaissevalues%22%3enew_cantonfr%3c%2fcolumn%3e%3ccolumn%20width%3d%22100%22%20isHidden%3d%22false%22%20isMetadataBound%3d%22true%22%20isSortable%3d%22true%22%20label%3d%22F112%20SO%22%20fieldname%3d%22new_cantonso%22%20entityname%3d%22new_statisticalcaissevalues%22%3enew_cantonso%3c%2fcolumn%3e%3ccolumn%20width%3d%22100%22%20isHidden%3d%22false%22%20isMetadataBound%3d%22true%22%20isSortable%3d%22true%22%20label%3d%22F113%20BS%22%20fieldname%3d%22new_cantonbs%22%20entityname%3d%22new_statisticalcaissevalues%22%3enew_cantonbs%3c%2fcolumn%3e%3ccolumn%20width%3d%22100%22%20isHidden%3d%22false%22%20isMetadataBound%3d%22true%22%20isSortable%3d%22true%22%20label%3d%22F114%20BL%22%20fieldname%3d%22new_cantonbl%22%20entityname%3d%22new_statisticalcaissevalues%22%3enew_cantonbl%3c%2fcolumn%3e%3ccolumn%20width%3d%22100%22%20isHidden%3d%22false%22%20isMetadataBound%3d%22true%22%20isSortable%3d%22true%22%20label%3d%22F115%20SH%22%20fieldname%3d%22new_cantonsh%22%20entityname%3d%22new_statisticalcaissevalues%22%3enew_cantonsh%3c%2fcolumn%3e%3ccolumn%20width%3d%22100%22%20isHidden%3d%22false%22%20isMetadataBound%3d%22true%22%20isSortable%3d%22true%22%20label%3d%22F116%20AR%22%20fieldname%3d%22new_cantonar%22%20entityname%3d%22new_statisticalcaissevalues%22%3enew_cantonar%3c%2fcolumn%3e%3ccolumn%20width%3d%22100%22%20isHidden%3d%22false%22%20isMetadataBound%3d%22true%22%20isSortable%3d%22true%22%20label%3d%22F117%20AI%22%20fieldname%3d%22new_cantonai%22%20entityname%3d%22new_statisticalcaissevalues%22%3enew_cantonai%3c%2fcolumn%3e%3ccolumn%20width%3d%22100%22%20isHidden%3d%22false%22%20isMetadataBound%3d%22true%22%20isSortable%3d%22true%22%20label%3d%22F118%20SG%22%20fieldname%3d%22new_cantonsg%22%20entityname%3d%22new_statisticalcaissevalues%22%3enew_cantonsg%3c%2fcolumn%3e%3ccolumn%20width%3d%22100%22%20isHidden%3d%22false%22%20isMetadataBound%3d%22true%22%20isSortable%3d%22true%22%20label%3d%22F119%20GR%22%20fieldname%3d%22new_cantongr%22%20entityname%3d%22new_statisticalcaissevalues%22%3enew_cantongr%3c%2fcolumn%3e%3ccolumn%20width%3d%22100%22%20isHidden%3d%22false%22%20isMetadataBound%3d%22true%22%20isSortable%3d%22true%22%20label%3d%22F120%20AG%22%20fieldname%3d%22new_cantonag%22%20entityname%3d%22new_statisticalcaissevalues%22%3enew_cantonag%3c%2fcolumn%3e%3ccolumn%20width%3d%22100%22%20isHidden%3d%22false%22%20isMetadataBound%3d%22true%22%20isSortable%3d%22true%22%20label%3d%22F121%20TG%22%20fieldname%3d%22new_cantontg%22%20entityname%3d%22new_statisticalcaissevalues%22%3enew_cantontg%3c%2fcolumn%3e%3ccolumn%20width%3d%22100%22%20isHidden%3d%22false%22%20isMetadataBound%3d%22true%22%20isSortable%3d%22true%22%20label%3d%22F122%20TI%22%20fieldname%3d%22new_cantonti%22%20entityname%3d%22new_statisticalcaissevalues%22%3enew_cantonti%3c%2fcolumn%3e%3ccolumn%20width%3d%22100%22%20isHidden%3d%22false%22%20isMetadataBound%3d%22true%22%20isSortable%3d%22true%22%20label%3d%22F123%20VD%22%20fieldname%3d%22new_cantonvd%22%20entityname%3d%22new_statisticalcaissevalues%22%3enew_cantonvd%3c%2fcolumn%3e%3ccolumn%20width%3d%22100%22%20isHidden%3d%22false%22%20isMetadataBound%3d%22true%22%20isSortable%3d%22true%22%20label%3d%22F124%20VS%22%20fieldname%3d%22new_cantonvs%22%20entityname%3d%22new_statisticalcaissevalues%22%3enew_cantonvs%3c%2fcolumn%3e%3ccolumn%20width%3d%22100%22%20isHidden%3d%22false%22%20isMetadataBound%3d%22true%22%20isSortable%3d%22true%22%20label%3d%22F125%20NE%22%20fieldname%3d%22new_cantonne%22%20entityname%3d%22new_statisticalcaissevalues%22%3enew_cantonne%3c%2fcolumn%3e%3ccolumn%20width%3d%22100%22%20isHidden%3d%22false%22%20isMetadataBound%3d%22true%22%20isSortable%3d%22true%22%20label%3d%22F126%20GE%22%20fieldname%3d%22new_cantonge%22%20entityname%3d%22new_statisticalcaissevalues%22%3enew_cantonge%3c%2fcolumn%3e%3ccolumn%20width%3d%22100%22%20isHidden%3d%22false%22%20isMetadataBound%3d%22true%22%20isSortable%3d%22true%22%20label%3d%22F127%20JU%22%20fieldname%3d%22new_cantonju%22%20entityname%3d%22new_statisticalcaissevalues%22%3enew_cantonju%3c%2fcolumn%3e%3ccolumn%20width%3d%22100%22%20isHidden%3d%22false%22%20isMetadataBound%3d%22true%22%20isSortable%3d%22true%22%20label%3d%22F128%20Total%22%20fieldname%3d%22new_cantontotal%22%20entityname%3d%22new_statisticalcaissevalues%22%3enew_cantontotal%3c%2fcolumn%3e%3ccolumn%20width%3d%22100%22%20isHidden%3d%22false%22%20isMetadataBound%3d%22true%22%20isSortable%3d%22true%22%20label%3d%22F140%20Befreit%20AHV%26%2347%3bIV%26%2347%3bEO%22%20fieldname%3d%22new_personsreleasedalvnumber%22%20entityname%3d%22new_statisticalcaissevalues%22%3enew_personsreleasedalvnumber%3c%2fcolumn%3e%3ccolumn%20width%3d%22100%22%20isHidden%3d%22false%22%20isMetadataBound%3d%22true%22%20isSortable%3d%22true%22%20label%3d%22F703%20Selbstst.erw%22%20fieldname%3d%22new_payrolltaxesworkerownamount%22%20entityname%3d%22new_statisticalcaissevalues%22%3enew_payrolltaxesworkerownamount%3c%2fcolumn%3e%3ccolumn%20width%3d%22100%22%20isHidden%3d%22false%22%20isMetadataBound%3d%22true%22%20isSortable%3d%22true%22%20label%3d%22F704%20Nichterw.%22%20fieldname%3d%22new_payrolltaxesworkernoneamount%22%20entityname%3d%22new_statisticalcaissevalues%22%3enew_payrolltaxesworkernoneamount%3c%2fcolumn%3e%3ccolumn%20width%3d%22100%22%20isHidden%3d%22false%22%20isMetadataBound%3d%22true%22%20isSortable%3d%22true%22%20label%3d%22F705%20m%20MinBetr.%22%20fieldname%3d%22new_payrolltaxeswithminnumber%22%20entityname%3d%22new_statisticalcaissevalues%22%3enew_payrolltaxeswithminnumber%3c%2fcolumn%3e%3ccolumn%20width%3d%22100%22%20isHidden%3d%22false%22%20isMetadataBound%3d%22true%22%20isSortable%3d%22true%22%20label%3d%22F706%20Studenten%22%20fieldname%3d%22new_payrolltaxeswithoutminnumber%22%20entityname%3d%22new_statisticalcaissevalues%22%3enew_payrolltaxeswithoutminnumber%3c%2fcolumn%3e%3ccolumn%20width%3d%22100%22%20isHidden%3d%22false%22%20isMetadataBound%3d%22true%22%20isSortable%3d%22true%22%20label%3d%22F716%20Stud.mMinBei.%22%20fieldname%3d%22new_payrolltaxesstudentswithnumber%22%20entityname%3d%22new_statisticalcaissevalues%22%3enew_payrolltaxesstudentswithnumber%3c%2fcolumn%3e%3ccolumn%20width%3d%22100%22%20isHidden%3d%22false%22%20isMetadataBound%3d%22true%22%20isSortable%3d%22true%22%20label%3d%22F044%20Beitr.%20o.%20AG%22%20fieldname%3d%22new_pensionercontrlastyearamount%22%20entityname%3d%22new_statisticalcaissevalues%22%3enew_pensionercontrlastyearamount%3c%2fcolumn%3e%3ccolumn%20width%3d%22100%22%20isHidden%3d%22false%22%20isMetadataBound%3d%22true%22%20isSortable%3d%22true%22%20label%3d%22F016%20Anz.%20o.%20AG%22%20fieldname%3d%22new_pensionercontrlastyearemployeenu%22%20entityname%3d%22new_statisticalcaissevalues%22%3enew_pensionercontrlastyearemployeenu%3c%2fcolumn%3e%3ccolumn%20width%3d%22100%22%20isHidden%3d%22false%22%20isMetadataBound%3d%22true%22%20isSortable%3d%22true%22%20label%3d%22F045%20Beitr.%20AN%26%2347%3bAG%22%20fieldname%3d%22new_pensionercountedlastyearempam%22%20entityname%3d%22new_statisticalcaissevalues%22%3enew_pensionercountedlastyearempam%3c%2fcolumn%3e%3ccolumn%20width%3d%22100%22%20isHidden%3d%22false%22%20isMetadataBound%3d%22true%22%20isSortable%3d%22true%22%20label%3d%22F018%20Anz.%20AN%26%2347%3bAG%22%20fieldname%3d%22new_pensionercountedlastyearemp%22%20entityname%3d%22new_statisticalcaissevalues%22%3enew_pensionercountedlastyearemp%3c%2fcolumn%3e%3ccolumn%20width%3d%22100%22%20isHidden%3d%22false%22%20isMetadataBound%3d%22true%22%20isSortable%3d%22true%22%20label%3d%22F707%20Arbeitgeber%22%20fieldname%3d%22new_simplycountemployernumber%22%20entityname%3d%22new_statisticalcaissevalues%22%3enew_simplycountemployernumber%3c%2fcolumn%3e%3ccolumn%20width%3d%22100%22%20isHidden%3d%22false%22%20isMetadataBound%3d%22true%22%20isSortable%3d%22true%22%20label%3d%22F708%20Arbeitnehmer%22%20fieldname%3d%22new_simplycountworkernumber%22%20entityname%3d%22new_statisticalcaissevalues%22%3enew_simplycountworkernumber%3c%2fcolumn%3e%3ccolumn%20width%3d%22100%22%20isHidden%3d%22false%22%20isMetadataBound%3d%22true%22%20isSortable%3d%22true%22%20label%3d%22F709%20Beitr%26%23228%3bge%22%20fieldname%3d%22new_simplycountcontributionamount%22%20entityname%3d%22new_statisticalcaissevalues%22%3enew_simplycountcontributionamount%3c%2fcolumn%3e%3ccolumn%20width%3d%22100%22%20isHidden%3d%22false%22%20isMetadataBound%3d%22true%22%20isSortable%3d%22true%22%20label%3d%22F712%20Ausschl%26%23252%3bsse%22%20fieldname%3d%22new_simplycountexclusionnumber%22%20entityname%3d%22new_statisticalcaissevalues%22%3enew_simplycountexclusionnumber%3c%2fcolumn%3e%3ccolumn%20width%3d%22100%22%20isHidden%3d%22false%22%20isMetadataBound%3d%22true%22%20isSortable%3d%22true%22%20label%3d%22F049%20Intern%20Rev.%22%20fieldname%3d%22new_revisionsinternnumber%22%20entityname%3d%22new_statisticalcaissevalues%22%3enew_revisionsinternnumber%3c%2fcolumn%3e%3ccolumn%20width%3d%22100%22%20isHidden%3d%22false%22%20isMetadataBound%3d%22true%22%20isSortable%3d%22true%22%20label%3d%22F050%20Ext.%20o.SUVA%22%20fieldname%3d%22new_revisionsexternwithoutsuvanumber%22%20entityname%3d%22new_statisticalcaissevalues%22%3enew_revisionsexternwithoutsuvanumber%3c%2fcolumn%3e%3ccolumn%20width%3d%22100%22%20isHidden%3d%22false%22%20isMetadataBound%3d%22true%22%20isSortable%3d%22true%22%20label%3d%22F160%20SUVA%22%20fieldname%3d%22new_revisionssuvanumber%22%20entityname%3d%22new_statisticalcaissevalues%22%3enew_revisionssuvanumber%3c%2fcolumn%3e%3ccolumn%20width%3d%22100%22%20isHidden%3d%22false%22%20isMetadataBound%3d%22true%22%20isSortable%3d%22true%22%20label%3d%22F051%20Total%22%20fieldname%3d%22new_revisionstotalnumber%22%20entityname%3d%22new_statisticalcaissevalues%22%3enew_revisionstotalnumber%3c%2fcolumn%3e%3ccolumn%20width%3d%22100%22%20isHidden%3d%22false%22%20isMetadataBound%3d%22true%22%20isSortable%3d%22true%22%20label%3d%22F161%20Intern%22%20fieldname%3d%22new_revisionsinterncomplnumber%22%20entityname%3d%22new_statisticalcaissevalues%22%3enew_revisionsinterncomplnumber%3c%2fcolumn%3e%3ccolumn%20width%3d%22100%22%20isHidden%3d%22false%22%20isMetadataBound%3d%22true%22%20isSortable%3d%22true%22%20label%3d%22F162%20Ext.o.SUVA%22%20fieldname%3d%22new_revisionsexterncomplnumber%22%20entityname%3d%22new_statisticalcaissevalues%22%3enew_revisionsexterncomplnumber%3c%2fcolumn%3e%3ccolumn%20width%3d%22100%22%20isHidden%3d%22false%22%20isMetadataBound%3d%22true%22%20isSortable%3d%22true%22%20label%3d%22F163%20SUVA%22%20fieldname%3d%22new_revisionssuvacomplnumber%22%20entityname%3d%22new_statisticalcaissevalues%22%3enew_revisionssuvacomplnumber%3c%2fcolumn%3e%3ccolumn%20width%3d%22100%22%20isHidden%3d%22false%22%20isMetadataBound%3d%22true%22%20isSortable%3d%22true%22%20label%3d%22F052%20Total%22%20fieldname%3d%22new_revisionstotalcomplnumber%22%20entityname%3d%22new_statisticalcaissevalues%22%3enew_revisionstotalcomplnumber%3c%2fcolumn%3e%3ccolumn%20width%3d%22100%22%20isHidden%3d%22false%22%20isMetadataBound%3d%22true%22%20isSortable%3d%22true%22%20label%3d%22F053%20Nachzahl.%22%20fieldname%3d%22new_revisionsaddpayamount%22%20entityname%3d%22new_statisticalcaissevalues%22%3enew_revisionsaddpayamount%3c%2fcolumn%3e%3ccolumn%20width%3d%22100%22%20isHidden%3d%22false%22%20isMetadataBound%3d%22true%22%20isSortable%3d%22true%22%20label%3d%22F054%20R%26%23252%3bckzahl.%22%20fieldname%3d%22new_revisionsdisbursementamount%22%20entityname%3d%22new_statisticalcaissevalues%22%3enew_revisionsdisbursementamount%3c%2fcolumn%3e%3ccolumn%20width%3d%22100%22%20isHidden%3d%22false%22%20isMetadataBound%3d%22true%22%20isSortable%3d%22true%22%20label%3d%22F056%20Aufsch.Betrag%22%20fieldname%3d%22new_respiteoperrespitesamount%22%20entityname%3d%22new_statisticalcaissevalues%22%3enew_respiteoperrespitesamount%3c%2fcolumn%3e%3ccolumn%20width%3d%22100%22%20isHidden%3d%22false%22%20isMetadataBound%3d%22true%22%20isSortable%3d%22true%22%20label%3d%22F055%20Zahlungsaufsch.%22%20fieldname%3d%22new_respiteoperrespitesnumber%22%20entityname%3d%22new_statisticalcaissevalues%22%3enew_respiteoperrespitesnumber%3c%2fcolumn%3e%3ccolumn%20width%3d%22100%22%20isHidden%3d%22false%22%20isMetadataBound%3d%22true%22%20isSortable%3d%22true%22%20label%3d%22F058%20Betr.Betrag%22%20fieldname%3d%22new_respiteoperoperationsamount%22%20entityname%3d%22new_statisticalcaissevalues%22%3enew_respiteoperoperationsamount%3c%2fcolumn%3e%3ccolumn%20width%3d%22100%22%20isHidden%3d%22false%22%20isMetadataBound%3d%22true%22%20isSortable%3d%22true%22%20label%3d%22F057%20Betreibungen%22%20fieldname%3d%22new_respiteoperoperationsnumber%22%20entityname%3d%22new_statisticalcaissevalues%22%3enew_respiteoperoperationsnumber%3c%2fcolumn%3e%3ccolumn%20width%3d%22100%22%20isHidden%3d%22false%22%20isMetadataBound%3d%22true%22%20isSortable%3d%22true%22%20label%3d%22F710%20Beg.Betr.%22%20fieldname%3d%22new_respiteoperincidentamount%22%20entityname%3d%22new_statisticalcaissevalues%22%3enew_respiteoperincidentamount%3c%2fcolumn%3e%3ccolumn%20width%3d%22100%22%20isHidden%3d%22false%22%20isMetadataBound%3d%22true%22%20isSortable%3d%22true%22%20label%3d%22F711%20Forts.Beg.%22%20fieldname%3d%22new_respiteoperongoingnumber%22%20entityname%3d%22new_statisticalcaissevalues%22%3enew_respiteoperongoingnumber%3c%2fcolumn%3e%3ccolumn%20width%3d%22100%22%20isHidden%3d%22false%22%20isMetadataBound%3d%22true%22%20isSortable%3d%22true%22%20label%3d%22F713%20Scha.Betr%22%20fieldname%3d%22new_respiteoperclaimindemificationam%22%20entityname%3d%22new_statisticalcaissevalues%22%3enew_respiteoperclaimindemificationam%3c%2fcolumn%3e%3ccolumn%20width%3d%22100%22%20isHidden%3d%22false%22%20isMetadataBound%3d%22true%22%20isSortable%3d%22true%22%20label%3d%22F714%20Schad.ers%22%20fieldname%3d%22new_respiteoperindemificationnumber%22%20entityname%3d%22new_statisticalcaissevalues%22%3enew_respiteoperindemificationnumber%3c%2fcolumn%3e%3ccolumn%20width%3d%22100%22%20isHidden%3d%22false%22%20isMetadataBound%3d%22true%22%20isSortable%3d%22true%22%20label%3d%22F059%20IK-Ausz%26%23252%3bge%22%20fieldname%3d%22new_excerptsondemandsinglenumber%22%20entityname%3d%22new_statisticalcaissevalues%22%3enew_excerptsondemandsinglenumber%3c%2fcolumn%3e%3ccolumn%20width%3d%22100%22%20isHidden%3d%22false%22%20isMetadataBound%3d%22true%22%20isSortable%3d%22true%22%20label%3d%22F571%20Angenommen%22%20fieldname%3d%22new_demandspublicaccepted%22%20entityname%3d%22new_statisticalcaissevalues%22%3enew_demandspublicaccepted%3c%2fcolumn%3e%3ccolumn%20width%3d%22100%22%20isHidden%3d%22false%22%20isMetadataBound%3d%22true%22%20isSortable%3d%22true%22%20label%3d%22F572%20Ganz%20abgelehnt%22%20fieldname%3d%22new_demandspublicrefused%22%20entityname%3d%22new_statisticalcaissevalues%22%3enew_demandspublicrefused%3c%2fcolumn%3e%3ccolumn%20width%3d%22100%22%20isHidden%3d%22false%22%20isMetadataBound%3d%22true%22%20isSortable%3d%22true%22%20label%3d%22F573%20Teilweise%20abgelehnt%22%20fieldname%3d%22new_demandspublicpartialrefused%22%20entityname%3d%22new_statisticalcaissevalues%22%3enew_demandspublicpartialrefused%3c%2fcolumn%3e%3ccolumn%20width%3d%22100%22%20isHidden%3d%22false%22%20isMetadataBound%3d%22true%22%20isSortable%3d%22true%22%20label%3d%22F570%20Total%22%20fieldname%3d%22new_demandspublictotal%22%20entityname%3d%22new_statisticalcaissevalues%22%3enew_demandspublictotal%3c%2fcolumn%3e%3ccolumn%20width%3d%22100%22%20isHidden%3d%22false%22%20isMetadataBound%3d%22true%22%20isSortable%3d%22true%22%20label%3d%22F574%20Geb%26%23252%3bhren%22%20fieldname%3d%22new_demandspublicfeeamount%22%20entityname%3d%22new_statisticalcaissevalues%22%3enew_demandspublicfeeamount%3c%2fcolumn%3e%3ccolumn%20width%3d%22100%22%20isHidden%3d%22false%22%20isMetadataBound%3d%22true%22%20isSortable%3d%22true%22%20label%3d%22F061%20Barausz.%20ZA%22%20fieldname%3d%22new_pensionsdisbursementcashnumber%22%20entityname%3d%22new_statisticalcaissevalues%22%3enew_pensionsdisbursementcashnumber%3c%2fcolumn%3e%3ccolumn%20width%3d%22100%22%20isHidden%3d%22false%22%20isMetadataBound%3d%22true%22%20isSortable%3d%22true%22%20label%3d%22F062%20Girokonto%20PK%26%2343%3bBK%22%20fieldname%3d%22new_pensionsdisbursementgironumber%22%20entityname%3d%22new_statisticalcaissevalues%22%3enew_pensionsdisbursementgironumber%3c%2fcolumn%3e%3ccolumn%20width%3d%22100%22%20isHidden%3d%22false%22%20isMetadataBound%3d%22true%22%20isSortable%3d%22true%22%20label%3d%22F064%20Bankkonto%22%20fieldname%3d%22new_pensionsdisbursementgirobanknumb%22%20entityname%3d%22new_statisticalcaissevalues%22%3enew_pensionsdisbursementgirobanknumb%3c%2fcolumn%3e%3ccolumn%20width%3d%22100%22%20isHidden%3d%22false%22%20isMetadataBound%3d%22true%22%20isSortable%3d%22true%22%20label%3d%22F065%20Postkonto%22%20fieldname%3d%22new_pensionsdisbursementgiropostnumb%22%20entityname%3d%22new_statisticalcaissevalues%22%3enew_pensionsdisbursementgiropostnumb%3c%2fcolumn%3e%3ccolumn%20width%3d%22100%22%20isHidden%3d%22false%22%20isMetadataBound%3d%22true%22%20isSortable%3d%22true%22%20label%3d%22F063%20Total%22%20fieldname%3d%22new_pensionsdisbursementtotalnumber%22%20entityname%3d%22new_statisticalcaissevalues%22%3enew_pensionsdisbursementtotalnumber%3c%2fcolumn%3e%3ccolumn%20width%3d%22100%22%20isHidden%3d%22false%22%20isMetadataBound%3d%22true%22%20isSortable%3d%22true%22%20label%3d%22F066%201%20Jahr%22%20fieldname%3d%22new_pensionspostponed1year%22%20entityname%3d%22new_statisticalcaissevalues%22%3enew_pensionspostponed1year%3c%2fcolumn%3e%3ccolumn%20width%3d%22100%22%20isHidden%3d%22false%22%20isMetadataBound%3d%22true%22%20isSortable%3d%22true%22%20label%3d%22F067%202%20Jahre%22%20fieldname%3d%22new_pensionspostponed2year%22%20entityname%3d%22new_statisticalcaissevalues%22%3enew_pensionspostponed2year%3c%2fcolumn%3e%3ccolumn%20width%3d%22100%22%20isHidden%3d%22false%22%20isMetadataBound%3d%22true%22%20isSortable%3d%22true%22%20label%3d%22F068%203%20Jahre%22%20fieldname%3d%22new_pensionspostponed3year%22%20entityname%3d%22new_statisticalcaissevalues%22%3enew_pensionspostponed3year%3c%2fcolumn%3e%3ccolumn%20width%3d%22100%22%20isHidden%3d%22false%22%20isMetadataBound%3d%22true%22%20isSortable%3d%22true%22%20label%3d%22F069%204%20Jahre%22%20fieldname%3d%22new_pensionspostponed4year%22%20entityname%3d%22new_statisticalcaissevalues%22%3enew_pensionspostponed4year%3c%2fcolumn%3e%3ccolumn%20width%3d%22100%22%20isHidden%3d%22false%22%20isMetadataBound%3d%22true%22%20isSortable%3d%22true%22%20label%3d%22F070%205%20Jahre%22%20fieldname%3d%22new_pensionspostponed5year%22%20entityname%3d%22new_statisticalcaissevalues%22%3enew_pensionspostponed5year%3c%2fcolumn%3e%3ccolumn%20width%3d%22100%22%20isHidden%3d%22false%22%20isMetadataBound%3d%22true%22%20isSortable%3d%22true%22%20label%3d%22F071%20Total%22%20fieldname%3d%22new_pensionspostponedtotal%22%20entityname%3d%22new_statisticalcaissevalues%22%3enew_pensionspostponedtotal%3c%2fcolumn%3e%3ccolumn%20width%3d%22100%22%20isHidden%3d%22false%22%20isMetadataBound%3d%22true%22%20isSortable%3d%22true%22%20label%3d%22F075%20Zulagen%22%20fieldname%3d%22new_farmermemberextrapynowork%22%20entityname%3d%22new_statisticalcaissevalues%22%3enew_farmermemberextrapynowork%3c%2fcolumn%3e%3ccolumn%20width%3d%22100%22%20isHidden%3d%22false%22%20isMetadataBound%3d%22true%22%20isSortable%3d%22true%22%20label%3d%22F082%20Bezugsber.%22%20fieldname%3d%22new_farmervalnumber%22%20entityname%3d%22new_statisticalcaissevalues%22%3enew_farmervalnumber%3c%2fcolumn%3e%3ccolumn%20width%3d%22100%22%20isHidden%3d%22false%22%20isMetadataBound%3d%22true%22%20isSortable%3d%22true%22%20label%3d%22F182%20Ausl%26%23228%3bnder%22%20fieldname%3d%22new_farmervalforeignernumber%22%20entityname%3d%22new_statisticalcaissevalues%22%3enew_farmervalforeignernumber%3c%2fcolumn%3e%3ccolumn%20width%3d%22100%22%20isHidden%3d%22false%22%20isMetadataBound%3d%22true%22%20isSortable%3d%22true%22%20label%3d%22F601%20davon%20CH%22%20fieldname%3d%22new_farmervalchildextrapaychnumber%22%20entityname%3d%22new_statisticalcaissevalues%22%3enew_farmervalchildextrapaychnumber%3c%2fcolumn%3e%3ccolumn%20width%3d%22100%22%20isHidden%3d%22false%22%20isMetadataBound%3d%22true%22%20isSortable%3d%22true%22%20label%3d%22F602%20davon%20EU%26%2347%3bEFTA%22%20fieldname%3d%22new_farmervalchildextrapayeunumber%22%20entityname%3d%22new_statisticalcaissevalues%22%3enew_farmervalchildextrapayeunumber%3c%2fcolumn%3e%3ccolumn%20width%3d%22100%22%20isHidden%3d%22false%22%20isMetadataBound%3d%22true%22%20isSortable%3d%22true%22%20label%3d%22F603%20davon%20auss.%22%20fieldname%3d%22new_farmervalchildextrapayoutnumber%22%20entityname%3d%22new_statisticalcaissevalues%22%3enew_farmervalchildextrapayoutnumber%3c%2fcolumn%3e%3ccolumn%20width%3d%22100%22%20isHidden%3d%22false%22%20isMetadataBound%3d%22true%22%20isSortable%3d%22true%22%20label%3d%22F084%20Tot.%20KZ%22%20fieldname%3d%22new_farmervalchildrendextrapaynumber%22%20entityname%3d%22new_statisticalcaissevalues%22%3enew_farmervalchildrendextrapaynumber%3c%2fcolumn%3e%3ccolumn%20width%3d%22100%22%20isHidden%3d%22false%22%20isMetadataBound%3d%22true%22%20isSortable%3d%22true%22%20label%3d%22F605%20davon%20CH%22%20fieldname%3d%22new_farmervalchildedupaychnumber%22%20entityname%3d%22new_statisticalcaissevalues%22%3enew_farmervalchildedupaychnumber%3c%2fcolumn%3e%3ccolumn%20width%3d%22100%22%20isHidden%3d%22false%22%20isMetadataBound%3d%22true%22%20isSortable%3d%22true%22%20label%3d%22F606%20davon%20EU%26%2347%3bEFTA%22%20fieldname%3d%22new_farmervalchildedupayeunumber%22%20entityname%3d%22new_statisticalcaissevalues%22%3enew_farmervalchildedupayeunumber%3c%2fcolumn%3e%3ccolumn%20width%3d%22100%22%20isHidden%3d%22false%22%20isMetadataBound%3d%22true%22%20isSortable%3d%22true%22%20label%3d%22F607%20davon%20auss.%22%20fieldname%3d%22new_farmervalchildedupayoutnumber%22%20entityname%3d%22new_statisticalcaissevalues%22%3enew_farmervalchildedupayoutnumber%3c%2fcolumn%3e%3ccolumn%20width%3d%22100%22%20isHidden%3d%22false%22%20isMetadataBound%3d%22true%22%20isSortable%3d%22true%22%20label%3d%22F604%20Tot.%20AZ%22%20fieldname%3d%22new_farmervalchildedupaynumber%22%20entityname%3d%22new_statisticalcaissevalues%22%3enew_farmervalchildedupaynumber%3c%2fcolumn%3e%3ccolumn%20width%3d%22100%22%20isHidden%3d%22false%22%20isMetadataBound%3d%22true%22%20isSortable%3d%22true%22%20label%3d%22F083%20Tot.%20HZ%22%20fieldname%3d%22new_farmervalhouseholdextrapaynumber%22%20entityname%3d%22new_statisticalcaissevalues%22%3enew_farmervalhouseholdextrapaynumber%3c%2fcolumn%3e%3ccolumn%20width%3d%22100%22%20isHidden%3d%22false%22%20isMetadataBound%3d%22true%22%20isSortable%3d%22true%22%20label%3d%22F608%20Tot.%20ZUL%22%20fieldname%3d%22new_farmervalpaytotalnumber%22%20entityname%3d%22new_statisticalcaissevalues%22%3enew_farmervalpaytotalnumber%3c%2fcolumn%3e%3ccolumn%20width%3d%22100%22%20isHidden%3d%22false%22%20isMetadataBound%3d%22true%22%20isSortable%3d%22true%22%20label%3d%22F609%20davon%20Diffz.%22%20fieldname%3d%22new_farmervaldiffpaynumber%22%20entityname%3d%22new_statisticalcaissevalues%22%3enew_farmervaldiffpaynumber%3c%2fcolumn%3e%3ccolumn%20width%3d%22100%22%20isHidden%3d%22false%22%20isMetadataBound%3d%22true%22%20isSortable%3d%22true%22%20label%3d%22F611%20davon%20CH%22%20fieldname%3d%22new_farmervalchildextrapaychamount%22%20entityname%3d%22new_statisticalcaissevalues%22%3enew_farmervalchildextrapaychamount%3c%2fcolumn%3e%3ccolumn%20width%3d%22100%22%20isHidden%3d%22false%22%20isMetadataBound%3d%22true%22%20isSortable%3d%22true%22%20label%3d%22F612%20davon%20EU%26%2347%3bEFTA%22%20fieldname%3d%22new_farmervalchildextrapayeuamount%22%20entityname%3d%22new_statisticalcaissevalues%22%3enew_farmervalchildextrapayeuamount%3c%2fcolumn%3e%3ccolumn%20width%3d%22100%22%20isHidden%3d%22false%22%20isMetadataBound%3d%22true%22%20isSortable%3d%22true%22%20label%3d%22F613%20davon%20auss.%22%20fieldname%3d%22new_farmervalchildextrapayoutamount%22%20entityname%3d%22new_statisticalcaissevalues%22%3enew_farmervalchildextrapayoutamount%3c%2fcolumn%3e%3ccolumn%20width%3d%22100%22%20isHidden%3d%22false%22%20isMetadataBound%3d%22true%22%20isSortable%3d%22true%22%20label%3d%22F610%20Tot.%20KZ%22%20fieldname%3d%22new_farmervalchildextrapayamount%22%20entityname%3d%22new_statisticalcaissevalues%22%3enew_farmervalchildextrapayamount%3c%2fcolumn%3e%3ccolumn%20width%3d%22100%22%20isHidden%3d%22false%22%20isMetadataBound%3d%22true%22%20isSortable%3d%22true%22%20label%3d%22F615%20davon%20CH%22%20fieldname%3d%22new_farmervalchildedupaychamount%22%20entityname%3d%22new_statisticalcaissevalues%22%3enew_farmervalchildedupaychamount%3c%2fcolumn%3e%3ccolumn%20width%3d%22100%22%20isHidden%3d%22false%22%20isMetadataBound%3d%22true%22%20isSortable%3d%22true%22%20label%3d%22F616%20davon%20EU%26%2347%3bEFTA%22%20fieldname%3d%22new_farmervalchildedupayeuamount%22%20entityname%3d%22new_statisticalcaissevalues%22%3enew_farmervalchildedupayeuamount%3c%2fcolumn%3e%3ccolumn%20width%3d%22100%22%20isHidden%3d%22false%22%20isMetadataBound%3d%22true%22%20isSortable%3d%22true%22%20label%3d%22F617%20davon%20auss.%22%20fieldname%3d%22new_farmervalchildedupayoutamount%22%20entityname%3d%22new_statisticalcaissevalues%22%3enew_farmervalchildedupayoutamount%3c%2fcolumn%3e%3ccolumn%20width%3d%22100%22%20isHidden%3d%22false%22%20isMetadataBound%3d%22true%22%20isSortable%3d%22true%22%20label%3d%22F614%20Tot.%20AZ%22%20fieldname%3d%22new_farmervalchildedupayamount%22%20entityname%3d%22new_statisticalcaissevalues%22%3enew_farmervalchildedupayamount%3c%2fcolumn%3e%3ccolumn%20width%3d%22100%22%20isHidden%3d%22false%22%20isMetadataBound%3d%22true%22%20isSortable%3d%22true%22%20label%3d%22F618%20Tot.%20HZ%22%20fieldname%3d%22new_farmervalhouseholdextrapayamount%22%20entityname%3d%22new_statisticalcaissevalues%22%3enew_farmervalhouseholdextrapayamount%3c%2fcolumn%3e%3ccolumn%20width%3d%22100%22%20isHidden%3d%22false%22%20isMetadataBound%3d%22true%22%20isSortable%3d%22true%22%20label%3d%22F619%20Tot.%20ZUL%22%20fieldname%3d%22new_farmervalextrapaytotalamount%22%20entityname%3d%22new_statisticalcaissevalues%22%3enew_farmervalextrapaytotalamount%3c%2fcolumn%3e%3ccolumn%20width%3d%22100%22%20isHidden%3d%22false%22%20isMetadataBound%3d%22true%22%20isSortable%3d%22true%22%20label%3d%22F620%20davon%20Diffz.%22%20fieldname%3d%22new_farmervalextradiffpaylamount%22%20entityname%3d%22new_statisticalcaissevalues%22%3enew_farmervalextradiffpaylamount%3c%2fcolumn%3e%3ccolumn%20width%3d%22100%22%20isHidden%3d%22false%22%20isMetadataBound%3d%22true%22%20isSortable%3d%22true%22%20label%3d%22F085%20Bezugsber.%22%20fieldname%3d%22new_farmermountnumber%22%20entityname%3d%22new_statisticalcaissevalues%22%3enew_farmermountnumber%3c%2fcolumn%3e%3ccolumn%20width%3d%22100%22%20isHidden%3d%22false%22%20isMetadataBound%3d%22true%22%20isSortable%3d%22true%22%20label%3d%22F184%20Ausl%26%23228%3bnder%22%20fieldname%3d%22new_farmermountforeignernumber%22%20entityname%3d%22new_statisticalcaissevalues%22%3enew_farmermountforeignernumber%3c%2fcolumn%3e%3ccolumn%20width%3d%22100%22%20isHidden%3d%22false%22%20isMetadataBound%3d%22true%22%20isSortable%3d%22true%22%20label%3d%22F621%20davon%20CH%22%20fieldname%3d%22new_farmermountchildextrapaychnumber%22%20entityname%3d%22new_statisticalcaissevalues%22%3enew_farmermountchildextrapaychnumber%3c%2fcolumn%3e%3ccolumn%20width%3d%22100%22%20isHidden%3d%22false%22%20isMetadataBound%3d%22true%22%20isSortable%3d%22true%22%20label%3d%22F622%20dav.%20EU%26%2347%3bEFTA%22%20fieldname%3d%22new_farmermountchildextrapayeunumber%22%20entityname%3d%22new_statisticalcaissevalues%22%3enew_farmermountchildextrapayeunumber%3c%2fcolumn%3e%3ccolumn%20width%3d%22100%22%20isHidden%3d%22false%22%20isMetadataBound%3d%22true%22%20isSortable%3d%22true%22%20label%3d%22F623%20davon%20auss.%22%20fieldname%3d%22new_farmermountchildextrapayoutnumbe%22%20entityname%3d%22new_statisticalcaissevalues%22%3enew_farmermountchildextrapayoutnumbe%3c%2fcolumn%3e%3ccolumn%20width%3d%22100%22%20isHidden%3d%22false%22%20isMetadataBound%3d%22true%22%20isSortable%3d%22true%22%20label%3d%22F087%20Tot.%20KZ%22%20fieldname%3d%22new_farmermountchildrenextrapaynumbe%22%20entityname%3d%22new_statisticalcaissevalues%22%3enew_farmermountchildrenextrapaynumbe%3c%2fcolumn%3e%3ccolumn%20width%3d%22100%22%20isHidden%3d%22false%22%20isMetadataBound%3d%22true%22%20isSortable%3d%22true%22%20label%3d%22F625%20davon%20CH%22%20fieldname%3d%22new_farmermountchildedupaychnumber%22%20entityname%3d%22new_statisticalcaissevalues%22%3enew_farmermountchildedupaychnumber%3c%2fcolumn%3e%3ccolumn%20width%3d%22100%22%20isHidden%3d%22false%22%20isMetadataBound%3d%22true%22%20isSortable%3d%22true%22%20label%3d%22F626%20dav.%20EU%26%2347%3bEFTA%22%20fieldname%3d%22new_farmermountchildedupayeunumber%22%20entityname%3d%22new_statisticalcaissevalues%22%3enew_farmermountchildedupayeunumber%3c%2fcolumn%3e%3ccolumn%20width%3d%22100%22%20isHidden%3d%22false%22%20isMetadataBound%3d%22true%22%20isSortable%3d%22true%22%20label%3d%22F627%20davon%20auss.%22%20fieldname%3d%22new_farmermountchildedupayoutnumber%22%20entityname%3d%22new_statisticalcaissevalues%22%3enew_farmermountchildedupayoutnumber%3c%2fcolumn%3e%3ccolumn%20width%3d%22100%22%20isHidden%3d%22false%22%20isMetadataBound%3d%22true%22%20isSortable%3d%22true%22%20label%3d%22F624%20Tot.%20AZ%22%20fieldname%3d%22new_farmermountchildedupaynumber%22%20entityname%3d%22new_statisticalcaissevalues%22%3enew_farmermountchildedupaynumber%3c%2fcolumn%3e%3ccolumn%20width%3d%22100%22%20isHidden%3d%22false%22%20isMetadataBound%3d%22true%22%20isSortable%3d%22true%22%20label%3d%22F086%20Tot.%20HZ%22%20fieldname%3d%22new_farmermounthouseholdextrapaynumb%22%20entityname%3d%22new_statisticalcaissevalues%22%3enew_farmermounthouseholdextrapaynumb%3c%2fcolumn%3e%3ccolumn%20width%3d%22100%22%20isHidden%3d%22false%22%20isMetadataBound%3d%22true%22%20isSortable%3d%22true%22%20label%3d%22F628%20Tot.%20ZUL%22%20fieldname%3d%22new_farmermountextrapaytotalnumber%22%20entityname%3d%22new_statisticalcaissevalues%22%3enew_farmermountextrapaytotalnumber%3c%2fcolumn%3e%3ccolumn%20width%3d%22100%22%20isHidden%3d%22false%22%20isMetadataBound%3d%22true%22%20isSortable%3d%22true%22%20label%3d%22F629%20Davon%20Diffz.%22%20fieldname%3d%22new_farmermountextradiffpaynumber%22%20entityname%3d%22new_statisticalcaissevalues%22%3enew_farmermountextradiffpaynumber%3c%2fcolumn%3e%3ccolumn%20width%3d%22100%22%20isHidden%3d%22false%22%20isMetadataBound%3d%22true%22%20isSortable%3d%22true%22%20label%3d%22F631%20davon%20CH%22%20fieldname%3d%22new_farmermountchildextrapaychamount%22%20entityname%3d%22new_statisticalcaissevalues%22%3enew_farmermountchildextrapaychamount%3c%2fcolumn%3e%3ccolumn%20width%3d%22100%22%20isHidden%3d%22false%22%20isMetadataBound%3d%22true%22%20isSortable%3d%22true%22%20label%3d%22F632%20davon%20EU%26%2347%3bEFTA%22%20fieldname%3d%22new_farmermountchildextrapayeuamount%22%20entityname%3d%22new_statisticalcaissevalues%22%3enew_farmermountchildextrapayeuamount%3c%2fcolumn%3e%3ccolumn%20width%3d%22100%22%20isHidden%3d%22false%22%20isMetadataBound%3d%22true%22%20isSortable%3d%22true%22%20label%3d%22F633%20davon%20ausser.%22%20fieldname%3d%22new_farmermountchildextrapayoutamoun%22%20entityname%3d%22new_statisticalcaissevalues%22%3enew_farmermountchildextrapayoutamoun%3c%2fcolumn%3e%3ccolumn%20width%3d%22100%22%20isHidden%3d%22false%22%20isMetadataBound%3d%22true%22%20isSortable%3d%22true%22%20label%3d%22F630%20Tot.%20KZ%22%20fieldname%3d%22new_farmermountchildextrapayamount%22%20entityname%3d%22new_statisticalcaissevalues%22%3enew_farmermountchildextrapayamount%3c%2fcolumn%3e%3ccolumn%20width%3d%22100%22%20isHidden%3d%22false%22%20isMetadataBound%3d%22true%22%20isSortable%3d%22true%22%20label%3d%22F635%20davon%20CH%22%20fieldname%3d%22new_farmermountchildedupaychamount%22%20entityname%3d%22new_statisticalcaissevalues%22%3enew_farmermountchildedupaychamount%3c%2fcolumn%3e%3ccolumn%20width%3d%22100%22%20isHidden%3d%22false%22%20isMetadataBound%3d%22true%22%20isSortable%3d%22true%22%20label%3d%22F636%20davon%20EU%26%2347%3bEFTA%22%20fieldname%3d%22new_farmermountchildedupayeuamount%22%20entityname%3d%22new_statisticalcaissevalues%22%3enew_farmermountchildedupayeuamount%3c%2fcolumn%3e%3ccolumn%20width%3d%22100%22%20isHidden%3d%22false%22%20isMetadataBound%3d%22true%22%20isSortable%3d%22true%22%20label%3d%22F637%20davon%20ausser.%22%20fieldname%3d%22new_farmermountchildedupayoutamount%22%20entityname%3d%22new_statisticalcaissevalues%22%3enew_farmermountchildedupayoutamount%3c%2fcolumn%3e%3ccolumn%20width%3d%22100%22%20isHidden%3d%22false%22%20isMetadataBound%3d%22true%22%20isSortable%3d%22true%22%20label%3d%22F634%20Tot.%20AZ%22%20fieldname%3d%22new_farmermountchildedupayamount%22%20entityname%3d%22new_statisticalcaissevalues%22%3enew_farmermountchildedupayamount%3c%2fcolumn%3e%3ccolumn%20width%3d%22100%22%20isHidden%3d%22false%22%20isMetadataBound%3d%22true%22%20isSortable%3d%22true%22%20label%3d%22F638%20Tot.%20HZ%22%20fieldname%3d%22new_farmermounthouseholdpayamount%22%20entityname%3d%22new_statisticalcaissevalues%22%3enew_farmermounthouseholdpayamount%3c%2fcolumn%3e%3ccolumn%20width%3d%22100%22%20isHidden%3d%22false%22%20isMetadataBound%3d%22true%22%20isSortable%3d%22true%22%20label%3d%22F639%20Tot.%20ZUL%22%20fieldname%3d%22new_farmermountextapaytotalamount%22%20entityname%3d%22new_statisticalcaissevalues%22%3enew_farmermountextapaytotalamount%3c%2fcolumn%3e%3ccolumn%20width%3d%22100%22%20isHidden%3d%22false%22%20isMetadataBound%3d%22true%22%20isSortable%3d%22true%22%20label%3d%22F640%20davon%20Diffz.%22%20fieldname%3d%22new_farmermountextadiffpayamount%22%20entityname%3d%22new_statisticalcaissevalues%22%3enew_farmermountextadiffpayamount%3c%2fcolumn%3e%3ccolumn%20width%3d%22100%22%20isHidden%3d%22false%22%20isMetadataBound%3d%22true%22%20isSortable%3d%22true%22%20label%3d%22F185%20Kinder%20im%20Ausl.%22%20fieldname%3d%22new_farmermountchildrenforeignernumb%22%20entityname%3d%22new_statisticalcaissevalues%22%3enew_farmermountchildrenforeignernumb%3c%2fcolumn%3e%3ccolumn%20width%3d%22100%22%20isHidden%3d%22false%22%20isMetadataBound%3d%22true%22%20isSortable%3d%22true%22%20label%3d%22F088%20Bezugsb.%20voll%22%20fieldname%3d%22new_smallfarmervalfullextrapaynumber%22%20entityname%3d%22new_statisticalcaissevalues%22%3enew_smallfarmervalfullextrapaynumber%3c%2fcolumn%3e%3ccolumn%20width%3d%22100%22%20isHidden%3d%22false%22%20isMetadataBound%3d%22true%22%20isSortable%3d%22true%22%20label%3d%22F641%20davon%20CH%22%20fieldname%3d%22new_smallfarmvalchildextrapaychnumbe%22%20entityname%3d%22new_statisticalcaissevalues%22%3enew_smallfarmvalchildextrapaychnumbe%3c%2fcolumn%3e%3ccolumn%20width%3d%22100%22%20isHidden%3d%22false%22%20isMetadataBound%3d%22true%22%20isSortable%3d%22true%22%20label%3d%22F642%20davon%20EU%26%2347%3bEFTA%22%20fieldname%3d%22new_smallfarmvalchildextrapayeunumbe%22%20entityname%3d%22new_statisticalcaissevalues%22%3enew_smallfarmvalchildextrapayeunumbe%3c%2fcolumn%3e%3ccolumn%20width%3d%22100%22%20isHidden%3d%22false%22%20isMetadataBound%3d%22true%22%20isSortable%3d%22true%22%20label%3d%22F643%20davon%20auss.%22%20fieldname%3d%22new_smallfarmvalchildextrapayoutnumb%22%20entityname%3d%22new_statisticalcaissevalues%22%3enew_smallfarmvalchildextrapayoutnumb%3c%2fcolumn%3e%3ccolumn%20width%3d%22100%22%20isHidden%3d%22false%22%20isMetadataBound%3d%22true%22%20isSortable%3d%22true%22%20label%3d%22F186%20Kinderzul.%20voll%22%20fieldname%3d%22new_smallfarmervalfullchildrennumber%22%20entityname%3d%22new_statisticalcaissevalues%22%3enew_smallfarmervalfullchildrennumber%3c%2fcolumn%3e%3ccolumn%20width%3d%22100%22%20isHidden%3d%22false%22%20isMetadataBound%3d%22true%22%20isSortable%3d%22true%22%20label%3d%22F645%20davon%20CH%22%20fieldname%3d%22new_smallfarmvalchildedupaychnumber%22%20entityname%3d%22new_statisticalcaissevalues%22%3enew_smallfarmvalchildedupaychnumber%3c%2fcolumn%3e%3ccolumn%20width%3d%22100%22%20isHidden%3d%22false%22%20isMetadataBound%3d%22true%22%20isSortable%3d%22true%22%20label%3d%22F646%20davon%20EU%26%2347%3bEFTA%22%20fieldname%3d%22new_smallfarmvalchildedupayeunumber%22%20entityname%3d%22new_statisticalcaissevalues%22%3enew_smallfarmvalchildedupayeunumber%3c%2fcolumn%3e%3ccolumn%20width%3d%22100%22%20isHidden%3d%22false%22%20isMetadataBound%3d%22true%22%20isSortable%3d%22true%22%20label%3d%22F647%20davon%20auss.%22%20fieldname%3d%22new_smallfarmvalchildedupayoutnumber%22%20entityname%3d%22new_statisticalcaissevalues%22%3enew_smallfarmvalchildedupayoutnumber%3c%2fcolumn%3e%3ccolumn%20width%3d%22100%22%20isHidden%3d%22false%22%20isMetadataBound%3d%22true%22%20isSortable%3d%22true%22%20label%3d%22F644%20zug.%20AZ%22%20fieldname%3d%22new_smallfarmvalchildedupaynumber%22%20entityname%3d%22new_statisticalcaissevalues%22%3enew_smallfarmvalchildedupaynumber%3c%2fcolumn%3e%3ccolumn%20width%3d%22100%22%20isHidden%3d%22false%22%20isMetadataBound%3d%22true%22%20isSortable%3d%22true%22%20label%3d%22F648%20Tot.%20ZUL%22%20fieldname%3d%22new_smallfarmvalextrapaytotalnumber%22%20entityname%3d%22new_statisticalcaissevalues%22%3enew_smallfarmvalextrapaytotalnumber%3c%2fcolumn%3e%3ccolumn%20width%3d%22100%22%20isHidden%3d%22false%22%20isMetadataBound%3d%22true%22%20isSortable%3d%22true%22%20label%3d%22F649%20davon%20Diffz.%22%20fieldname%3d%22new_smallfarmvalextradiffpaynumber%22%20entityname%3d%22new_statisticalcaissevalues%22%3enew_smallfarmvalextradiffpaynumber%3c%2fcolumn%3e%3ccolumn%20width%3d%22100%22%20isHidden%3d%22false%22%20isMetadataBound%3d%22true%22%20isSortable%3d%22true%22%20label%3d%22F651%20davon%20CH%22%20fieldname%3d%22new_smallfarmvalchildextrapaychamoun%22%20entityname%3d%22new_statisticalcaissevalues%22%3enew_smallfarmvalchildextrapaychamoun%3c%2fcolumn%3e%3ccolumn%20width%3d%22100%22%20isHidden%3d%22false%22%20isMetadataBound%3d%22true%22%20isSortable%3d%22true%22%20label%3d%22F652%20davon%20EU%26%2347%3bEFTA%22%20fieldname%3d%22new_smallfarmvalchildextrapayeuamoun%22%20entityname%3d%22new_statisticalcaissevalues%22%3enew_smallfarmvalchildextrapayeuamoun%3c%2fcolumn%3e%3ccolumn%20width%3d%22100%22%20isHidden%3d%22false%22%20isMetadataBound%3d%22true%22%20isSortable%3d%22true%22%20label%3d%22F653%20davon%20auss.%22%20fieldname%3d%22new_smallfarmvalchildextrapayoutamou%22%20entityname%3d%22new_statisticalcaissevalues%22%3enew_smallfarmvalchildextrapayoutamou%3c%2fcolumn%3e%3ccolumn%20width%3d%22100%22%20isHidden%3d%22false%22%20isMetadataBound%3d%22true%22%20isSortable%3d%22true%22%20label%3d%22F650%20Tot.%20KZ%22%20fieldname%3d%22new_smallfarmvalchildextrapayamount%22%20entityname%3d%22new_statisticalcaissevalues%22%3enew_smallfarmvalchildextrapayamount%3c%2fcolumn%3e%3ccolumn%20width%3d%22100%22%20isHidden%3d%22false%22%20isMetadataBound%3d%22true%22%20isSortable%3d%22true%22%20label%3d%22F655%20davon%20CH%22%20fieldname%3d%22new_smallfarmvalchildedupaychamount%22%20entityname%3d%22new_statisticalcaissevalues%22%3enew_smallfarmvalchildedupaychamount%3c%2fcolumn%3e%3ccolumn%20width%3d%22100%22%20isHidden%3d%22false%22%20isMetadataBound%3d%22true%22%20isSortable%3d%22true%22%20label%3d%22F656%20davon%20EU%26%2347%3bEFTA%22%20fieldname%3d%22new_smallfarmvalchildedupayeuamount%22%20entityname%3d%22new_statisticalcaissevalues%22%3enew_smallfarmvalchildedupayeuamount%3c%2fcolumn%3e%3ccolumn%20width%3d%22100%22%20isHidden%3d%22false%22%20isMetadataBound%3d%22true%22%20isSortable%3d%22true%22%20label%3d%22F657%20davon%20auss.%22%20fieldname%3d%22new_smallfarmvalchildedupayoutamount%22%20entityname%3d%22new_statisticalcaissevalues%22%3enew_smallfarmvalchildedupayoutamount%3c%2fcolumn%3e%3ccolumn%20width%3d%22100%22%20isHidden%3d%22false%22%20isMetadataBound%3d%22true%22%20isSortable%3d%22true%22%20label%3d%22F654%20Tot.%20AZ%22%20fieldname%3d%22new_smallfarmvalchildedupayamount%22%20entityname%3d%22new_statisticalcaissevalues%22%3enew_smallfarmvalchildedupayamount%3c%2fcolumn%3e%3ccolumn%20width%3d%22100%22%20isHidden%3d%22false%22%20isMetadataBound%3d%22true%22%20isSortable%3d%22true%22%20label%3d%22%26%2339%3bF658%20Tot.%20ZUL%26%2339%3b%20%26%2340%3bBasis%26%2341%3b%22%20fieldname%3d%22new_smallfarmvalextrapaytotalamount_base%22%20entityname%3d%22new_statisticalcaissevalues%22%3enew_smallfarmvalextrapaytotalamount_base%3c%2fcolumn%3e%3ccolumn%20width%3d%22100%22%20isHidden%3d%22false%22%20isMetadataBound%3d%22true%22%20isSortable%3d%22true%22%20label%3d%22F659%20davon%20Diffz.%22%20fieldname%3d%22new_smallfarmvalextradiffpayamount%22%20entityname%3d%22new_statisticalcaissevalues%22%3enew_smallfarmvalextradiffpayamount%3c%2fcolumn%3e%3ccolumn%20width%3d%22100%22%20isHidden%3d%22false%22%20isMetadataBound%3d%22true%22%20isSortable%3d%22true%22%20label%3d%22F090%20Bezugsb.%20voll%22%20fieldname%3d%22new_smallfarmermountfullextrapaynumb%22%20entityname%3d%22new_statisticalcaissevalues%22%3enew_smallfarmermountfullextrapaynumb%3c%2fcolumn%3e%3ccolumn%20width%3d%22100%22%20isHidden%3d%22false%22%20isMetadataBound%3d%22true%22%20isSortable%3d%22true%22%20label%3d%22F660%20davon%20CH%22%20fieldname%3d%22new_smallfarmmntchildextrapaychnumbe%22%20entityname%3d%22new_statisticalcaissevalues%22%3enew_smallfarmmntchildextrapaychnumbe%3c%2fcolumn%3e%3ccolumn%20width%3d%22100%22%20isHidden%3d%22false%22%20isMetadataBound%3d%22true%22%20isSortable%3d%22true%22%20label%3d%22F661%20davon%20EU%26%2347%3bEFTA%22%20fieldname%3d%22new_smallfarmmntchildextrapayeunumbe%22%20entityname%3d%22new_statisticalcaissevalues%22%3enew_smallfarmmntchildextrapayeunumbe%3c%2fcolumn%3e%3ccolumn%20width%3d%22100%22%20isHidden%3d%22false%22%20isMetadataBound%3d%22true%22%20isSortable%3d%22true%22%20label%3d%22F662%20davon%20auss.%22%20fieldname%3d%22new_smallfarmmntchildextrapayoutnumb%22%20entityname%3d%22new_statisticalcaissevalues%22%3enew_smallfarmmntchildextrapayoutnumb%3c%2fcolumn%3e%3ccolumn%20width%3d%22100%22%20isHidden%3d%22false%22%20isMetadataBound%3d%22true%22%20isSortable%3d%22true%22%20label%3d%22F187%20Kinderzul.%20voll%22%20fieldname%3d%22new_smallfarmermountfullchildrennumb%22%20entityname%3d%22new_statisticalcaissevalues%22%3enew_smallfarmermountfullchildrennumb%3c%2fcolumn%3e%3ccolumn%20width%3d%22100%22%20isHidden%3d%22false%22%20isMetadataBound%3d%22true%22%20isSortable%3d%22true%22%20label%3d%22F664%20davon%20CH%22%20fieldname%3d%22new_smallfarmmntchildedupaychnumber%22%20entityname%3d%22new_statisticalcaissevalues%22%3enew_smallfarmmntchildedupaychnumber%3c%2fcolumn%3e%3ccolumn%20width%3d%22100%22%20isHidden%3d%22false%22%20isMetadataBound%3d%22true%22%20isSortable%3d%22true%22%20label%3d%22F665%20davon%20EU%26%2347%3bEFTA%22%20fieldname%3d%22new_smallfarmmntchildedupayeunumber%22%20entityname%3d%22new_statisticalcaissevalues%22%3enew_smallfarmmntchildedupayeunumber%3c%2fcolumn%3e%3ccolumn%20width%3d%22100%22%20isHidden%3d%22false%22%20isMetadataBound%3d%22true%22%20isSortable%3d%22true%22%20label%3d%22F666%20davon%20auss.%22%20fieldname%3d%22new_smallfarmmntchildedupayoutnumber%22%20entityname%3d%22new_statisticalcaissevalues%22%3enew_smallfarmmntchildedupayoutnumber%3c%2fcolumn%3e%3ccolumn%20width%3d%22100%22%20isHidden%3d%22false%22%20isMetadataBound%3d%22true%22%20isSortable%3d%22true%22%20label%3d%22F663%20Tot.%20AZ%22%20fieldname%3d%22new_smallfarmmntchildedupaynumber%22%20entityname%3d%22new_statisticalcaissevalues%22%3enew_smallfarmmntchildedupaynumber%3c%2fcolumn%3e%3ccolumn%20width%3d%22100%22%20isHidden%3d%22false%22%20isMetadataBound%3d%22true%22%20isSortable%3d%22true%22%20label%3d%22F667%20Tot.%20ZUL%22%20fieldname%3d%22new_smallfarmmntextrapaytotalnumber%22%20entityname%3d%22new_statisticalcaissevalues%22%3enew_smallfarmmntextrapaytotalnumber%3c%2fcolumn%3e%3ccolumn%20width%3d%22100%22%20isHidden%3d%22false%22%20isMetadataBound%3d%22true%22%20isSortable%3d%22true%22%20label%3d%22F668%20davon%20Diffz.%22%20fieldname%3d%22new_smallfarmmntextradiffpaynumber%22%20entityname%3d%22new_statisticalcaissevalues%22%3enew_smallfarmmntextradiffpaynumber%3c%2fcolumn%3e%3ccolumn%20width%3d%22100%22%20isHidden%3d%22false%22%20isMetadataBound%3d%22true%22%20isSortable%3d%22true%22%20label%3d%22F670%20davon%20CH%22%20fieldname%3d%22new_smallfarmmntchildextrapaychamoun%22%20entityname%3d%22new_statisticalcaissevalues%22%3enew_smallfarmmntchildextrapaychamoun%3c%2fcolumn%3e%3ccolumn%20width%3d%22100%22%20isHidden%3d%22false%22%20isMetadataBound%3d%22true%22%20isSortable%3d%22true%22%20label%3d%22F671%20davon%20EU%26%2347%3bEFTA%22%20fieldname%3d%22new_smallfarmmntchildextrapayeuamoun%22%20entityname%3d%22new_statisticalcaissevalues%22%3enew_smallfarmmntchildextrapayeuamoun%3c%2fcolumn%3e%3ccolumn%20width%3d%22100%22%20isHidden%3d%22false%22%20isMetadataBound%3d%22true%22%20isSortable%3d%22true%22%20label%3d%22F672%20davon%20auss.%22%20fieldname%3d%22new_smallfarmmntchildextrapayoutamou%22%20entityname%3d%22new_statisticalcaissevalues%22%3enew_smallfarmmntchildextrapayoutamou%3c%2fcolumn%3e%3ccolumn%20width%3d%22100%22%20isHidden%3d%22false%22%20isMetadataBound%3d%22true%22%20isSortable%3d%22true%22%20label%3d%22F669%20Tot.%20KZ%22%20fieldname%3d%22new_smallfarmmntchildextrapayamount%22%20entityname%3d%22new_statisticalcaissevalues%22%3enew_smallfarmmntchildextrapayamount%3c%2fcolumn%3e%3ccolumn%20width%3d%22100%22%20isHidden%3d%22false%22%20isMetadataBound%3d%22true%22%20isSortable%3d%22true%22%20label%3d%22F674%20davon%20CH%22%20fieldname%3d%22new_smallfarmmntchildedupaychamount%22%20entityname%3d%22new_statisticalcaissevalues%22%3enew_smallfarmmntchildedupaychamount%3c%2fcolumn%3e%3ccolumn%20width%3d%22100%22%20isHidden%3d%22false%22%20isMetadataBound%3d%22true%22%20isSortable%3d%22true%22%20label%3d%22F675%20davon%20EU%26%2347%3bEFTA%22%20fieldname%3d%22new_smallfarmmntchildedupayeuamount%22%20entityname%3d%22new_statisticalcaissevalues%22%3enew_smallfarmmntchildedupayeuamount%3c%2fcolumn%3e%3ccolumn%20width%3d%22100%22%20isHidden%3d%22false%22%20isMetadataBound%3d%22true%22%20isSortable%3d%22true%22%20label%3d%22F676%20davon%20auss.%22%20fieldname%3d%22new_smallfarmmntchildedupayoutamount%22%20entityname%3d%22new_statisticalcaissevalues%22%3enew_smallfarmmntchildedupayoutamount%3c%2fcolumn%3e%3ccolumn%20width%3d%22100%22%20isHidden%3d%22false%22%20isMetadataBound%3d%22true%22%20isSortable%3d%22true%22%20label%3d%22F673%20Tot.%20AZ%22%20fieldname%3d%22new_smallfarmmntchildedupayamount%22%20entityname%3d%22new_statisticalcaissevalues%22%3enew_smallfarmmntchildedupayamount%3c%2fcolumn%3e%3ccolumn%20width%3d%22100%22%20isHidden%3d%22false%22%20isMetadataBound%3d%22true%22%20isSortable%3d%22true%22%20label%3d%22F677%20Tot.%20ZUL%22%20fieldname%3d%22new_smallfarmmntextrapaytotalamount%22%20entityname%3d%22new_statisticalcaissevalues%22%3enew_smallfarmmntextrapaytotalamount%3c%2fcolumn%3e%3ccolumn%20width%3d%22100%22%20isHidden%3d%22false%22%20isMetadataBound%3d%22true%22%20isSortable%3d%22true%22%20label%3d%22F678%20davon%20Diffz.%22%20fieldname%3d%22new_smallfarmmntextradiffpayamount%22%20entityname%3d%22new_statisticalcaissevalues%22%3enew_smallfarmmntextradiffpayamount%3c%2fcolumn%3e%3ccolumn%20width%3d%22100%22%20isHidden%3d%22false%22%20isMetadataBound%3d%22true%22%20isSortable%3d%22true%22%20label%3d%22F092%20Bez.ber.Tal%22%20fieldname%3d%22new_addoccsmallfarmervalleynumber%22%20entityname%3d%22new_statisticalcaissevalues%22%3enew_addoccsmallfarmervalleynumber%3c%2fcolumn%3e%3ccolumn%20width%3d%22100%22%20isHidden%3d%22false%22%20isMetadataBound%3d%22true%22%20isSortable%3d%22true%22%20label%3d%22F093%20Bez.ber.Berg%22%20fieldname%3d%22new_addoccsmallfarmermountnumber%22%20entityname%3d%22new_statisticalcaissevalues%22%3enew_addoccsmallfarmermountnumber%3c%2fcolumn%3e%3ccolumn%20width%3d%22100%22%20isHidden%3d%22false%22%20isMetadataBound%3d%22true%22%20isSortable%3d%22true%22%20label%3d%22F679%20Bezugsber.%22%20fieldname%3d%22new_addocsmallfarmertotalnumber%22%20entityname%3d%22new_statisticalcaissevalues%22%3enew_addocsmallfarmertotalnumber%3c%2fcolumn%3e%3ccolumn%20width%3d%22100%22%20isHidden%3d%22false%22%20isMetadataBound%3d%22true%22%20isSortable%3d%22true%22%20label%3d%22F680%20Tot.%20KZ%22%20fieldname%3d%22new_addoccsmallfarmerchildextrapayam%22%20entityname%3d%22new_statisticalcaissevalues%22%3enew_addoccsmallfarmerchildextrapayam%3c%2fcolumn%3e%3ccolumn%20width%3d%22100%22%20isHidden%3d%22false%22%20isMetadataBound%3d%22true%22%20isSortable%3d%22true%22%20label%3d%22F681%20Tot.%20AZ%22%20fieldname%3d%22new_addoccsmallfarmerchildedupayamou%22%20entityname%3d%22new_statisticalcaissevalues%22%3enew_addoccsmallfarmerchildedupayamou%3c%2fcolumn%3e%3ccolumn%20width%3d%22100%22%20isHidden%3d%22false%22%20isMetadataBound%3d%22true%22%20isSortable%3d%22true%22%20label%3d%22F179%20Ausb.%20Volle%20Zul.%22%20fieldname%3d%22new_addoccsmallfarmerchildrenfullamo%22%20entityname%3d%22new_statisticalcaissevalues%22%3enew_addoccsmallfarmerchildrenfullamo%3c%2fcolumn%3e%3ccolumn%20width%3d%22100%22%20isHidden%3d%22false%22%20isMetadataBound%3d%22true%22%20isSortable%3d%22true%22%20label%3d%22F682%20davon%20Diffz.%22%20fieldname%3d%22new_addoccsmallfarmerdiffextrapayamo%22%20entityname%3d%22new_statisticalcaissevalues%22%3enew_addoccsmallfarmerdiffextrapayamo%3c%2fcolumn%3e%3ccolumn%20width%3d%22100%22%20isHidden%3d%22false%22%20isMetadataBound%3d%22true%22%20isSortable%3d%22true%22%20label%3d%22F094%20Bezugsber.%22%20fieldname%3d%22new_authindepalpfarmernumber%22%20entityname%3d%22new_statisticalcaissevalues%22%3enew_authindepalpfarmernumber%3c%2fcolumn%3e%3ccolumn%20width%3d%22100%22%20isHidden%3d%22false%22%20isMetadataBound%3d%22true%22%20isSortable%3d%22true%22%20label%3d%22F192%20Kinderzulagen%22%20fieldname%3d%22new_authindepalpfarmerchildrenextrap%22%20entityname%3d%22new_statisticalcaissevalues%22%3enew_authindepalpfarmerchildrenextrap%3c%2fcolumn%3e%3ccolumn%20width%3d%22100%22%20isHidden%3d%22false%22%20isMetadataBound%3d%22true%22%20isSortable%3d%22true%22%20label%3d%22F683%20Total%20AZ%22%20fieldname%3d%22new_authindepalpchildedupaynumber%22%20entityname%3d%22new_statisticalcaissevalues%22%3enew_authindepalpchildedupaynumber%3c%2fcolumn%3e%3ccolumn%20width%3d%22100%22%20isHidden%3d%22false%22%20isMetadataBound%3d%22true%22%20isSortable%3d%22true%22%20label%3d%22F684%20Total%20KZ%26%2343%3bAZ%22%20fieldname%3d%22new_authindepalptotalextrapaynumber%22%20entityname%3d%22new_statisticalcaissevalues%22%3enew_authindepalptotalextrapaynumber%3c%2fcolumn%3e%3ccolumn%20width%3d%22100%22%20isHidden%3d%22false%22%20isMetadataBound%3d%22true%22%20isSortable%3d%22true%22%20label%3d%22F685%20davon%20Diffz.%22%20fieldname%3d%22new_authindepalpextradiffpaynumber%22%20entityname%3d%22new_statisticalcaissevalues%22%3enew_authindepalpextradiffpaynumber%3c%2fcolumn%3e%3ccolumn%20width%3d%22100%22%20isHidden%3d%22false%22%20isMetadataBound%3d%22true%22%20isSortable%3d%22true%22%20label%3d%22F686%20Tot.%20KZ%22%20fieldname%3d%22new_authindepalpchildextrapayamount%22%20entityname%3d%22new_statisticalcaissevalues%22%3enew_authindepalpchildextrapayamount%3c%2fcolumn%3e%3ccolumn%20width%3d%22100%22%20isHidden%3d%22false%22%20isMetadataBound%3d%22true%22%20isSortable%3d%22true%22%20label%3d%22F687%20Total%20AZ%22%20fieldname%3d%22new_authindepalpchildedupayamount%22%20entityname%3d%22new_statisticalcaissevalues%22%3enew_authindepalpchildedupayamount%3c%2fcolumn%3e%3ccolumn%20width%3d%22100%22%20isHidden%3d%22false%22%20isMetadataBound%3d%22true%22%20isSortable%3d%22true%22%20label%3d%22F688%20Total%20KZ%26%2343%3bAZ%22%20fieldname%3d%22new_authindepalptotalextrapayamount%22%20entityname%3d%22new_statisticalcaissevalues%22%3enew_authindepalptotalextrapayamount%3c%2fcolumn%3e%3ccolumn%20width%3d%22100%22%20isHidden%3d%22false%22%20isMetadataBound%3d%22true%22%20isSortable%3d%22true%22%20label%3d%22F689%20davon%20Diffz.%22%20fieldname%3d%22new_authindepalpextradiffpayamount%22%20entityname%3d%22new_statisticalcaissevalues%22%3enew_authindepalpextradiffpayamount%3c%2fcolumn%3e%3ccolumn%20width%3d%22100%22%20isHidden%3d%22false%22%20isMetadataBound%3d%22true%22%20isSortable%3d%22true%22%20label%3d%22F096%20Bezugsber.%22%20fieldname%3d%22new_authindepfishernumber%22%20entityname%3d%22new_statisticalcaissevalues%22%3enew_authindepfishernumber%3c%2fcolumn%3e%3ccolumn%20width%3d%22100%22%20isHidden%3d%22false%22%20isMetadataBound%3d%22true%22%20isSortable%3d%22true%22%20label%3d%22F193%20Tot.%20KZ%22%20fieldname%3d%22new_authindepfisherchildrenpaynum%22%20entityname%3d%22new_statisticalcaissevalues%22%3enew_authindepfisherchildrenpaynum%3c%2fcolumn%3e%3ccolumn%20width%3d%22100%22%20isHidden%3d%22false%22%20isMetadataBound%3d%22true%22%20isSortable%3d%22true%22%20label%3d%22F690%20Total%20AZ%22%20fieldname%3d%22new_authindepfishchildedupaynumber%22%20entityname%3d%22new_statisticalcaissevalues%22%3enew_authindepfishchildedupaynumber%3c%2fcolumn%3e%3ccolumn%20width%3d%22100%22%20isHidden%3d%22false%22%20isMetadataBound%3d%22true%22%20isSortable%3d%22true%22%20label%3d%22F691%20Total%20KZ%26%2343%3bAZ%22%20fieldname%3d%22new_authindepfishtotalextrapaynumber%22%20entityname%3d%22new_statisticalcaissevalues%22%3enew_authindepfishtotalextrapaynumber%3c%2fcolumn%3e%3ccolumn%20width%3d%22100%22%20isHidden%3d%22false%22%20isMetadataBound%3d%22true%22%20isSortable%3d%22true%22%20label%3d%22F692%20davon%20Diffz.%22%20fieldname%3d%22new_authindepfishextradiffpaynumber%22%20entityname%3d%22new_statisticalcaissevalues%22%3enew_authindepfishextradiffpaynumber%3c%2fcolumn%3e%3ccolumn%20width%3d%22100%22%20isHidden%3d%22false%22%20isMetadataBound%3d%22true%22%20isSortable%3d%22true%22%20label%3d%22F693%20Total%20KZ%22%20fieldname%3d%22new_authindepfishchildextrapayamount%22%20entityname%3d%22new_statisticalcaissevalues%22%3enew_authindepfishchildextrapayamount%3c%2fcolumn%3e%3ccolumn%20width%3d%22100%22%20isHidden%3d%22false%22%20isMetadataBound%3d%22true%22%20isSortable%3d%22true%22%20label%3d%22F694%20Total%20AZ%22%20fieldname%3d%22new_authindepfishchildedupayamount%22%20entityname%3d%22new_statisticalcaissevalues%22%3enew_authindepfishchildedupayamount%3c%2fcolumn%3e%3ccolumn%20width%3d%22100%22%20isHidden%3d%22false%22%20isMetadataBound%3d%22true%22%20isSortable%3d%22true%22%20label%3d%22F695%20Total%20KZ%26%2343%3bAZ%22%20fieldname%3d%22new_authindepfishtotalextrapayamount%22%20entityname%3d%22new_statisticalcaissevalues%22%3enew_authindepfishtotalextrapayamount%3c%2fcolumn%3e%3ccolumn%20width%3d%22100%22%20isHidden%3d%22false%22%20isMetadataBound%3d%22true%22%20isSortable%3d%22true%22%20label%3d%22F696%20davon%20Diffz.%22%20fieldname%3d%22new_authindepfishextradiffpayamount%22%20entityname%3d%22new_statisticalcaissevalues%22%3enew_authindepfishextradiffpayamount%3c%2fcolumn%3e%3ccolumn%20width%3d%22100%22%20isHidden%3d%22false%22%20isMetadataBound%3d%22true%22%20isSortable%3d%22true%22%20label%3d%22F304%20Betr.%20Personen%22%20fieldname%3d%22new_takecareextrapaynumber%22%20entityname%3d%22new_statisticalcaissevalues%22%3enew_takecareextrapaynumber%3c%2fcolumn%3e%3ccolumn%20width%3d%22100%22%20isHidden%3d%22false%22%20isMetadataBound%3d%22true%22%20isSortable%3d%22true%22%20label%3d%22F302%20Inh.%20Rentenf.%22%20fieldname%3d%22new_divorcesplittingorderspousenumbe%22%20entityname%3d%22new_statisticalcaissevalues%22%3enew_divorcesplittingorderspousenumbe%3c%2fcolumn%3e%3ccolumn%20width%3d%22100%22%20isHidden%3d%22false%22%20isMetadataBound%3d%22true%22%20isSortable%3d%22true%22%20label%3d%22F303%20Aush.%20Rentenf.%22%20fieldname%3d%22new_divorcesplittingcaseoutsidenumbe%22%20entityname%3d%22new_statisticalcaissevalues%22%3enew_divorcesplittingcaseoutsidenumbe%3c%2fcolumn%3e%3ccolumn%20width%3d%22100%22%20isHidden%3d%22false%22%20isMetadataBound%3d%22true%22%20isSortable%3d%22true%22%20label%3d%22F301%20Formulare%22%20fieldname%3d%22new_divorcesplittingformsnumber%22%20entityname%3d%22new_statisticalcaissevalues%22%3enew_divorcesplittingformsnumber%3c%2fcolumn%3e%3ccolumn%20width%3d%22100%22%20isHidden%3d%22false%22%20isMetadataBound%3d%22true%22%20isSortable%3d%22true%22%20label%3d%22F305%20Gesuche%22%20fieldname%3d%22new_calcpensionnumber%22%20entityname%3d%22new_statisticalcaissevalues%22%3enew_calcpensionnumber%3c%2fcolumn%3e%3ccolumn%20width%3d%22100%22%20isHidden%3d%22false%22%20isMetadataBound%3d%22true%22%20isSortable%3d%22true%22%20label%3d%22F306%20Kostenpfl.%22%20fieldname%3d%22new_calcpensioncostly%22%20entityname%3d%22new_statisticalcaissevalues%22%3enew_calcpensioncostly%3c%2fcolumn%3e%3ccolumn%20width%3d%22100%22%20isHidden%3d%22false%22%20isMetadataBound%3d%22true%22%20isSortable%3d%22true%22%20label%3d%22F308%20F%26%23228%3blle%20IV%22%20fieldname%3d%22new_interestcaseivnumber%22%20entityname%3d%22new_statisticalcaissevalues%22%3enew_interestcaseivnumber%3c%2fcolumn%3e%3ccolumn%20width%3d%22100%22%20isHidden%3d%22false%22%20isMetadataBound%3d%22true%22%20isSortable%3d%22true%22%20label%3d%22F309%20F%26%23228%3blle%20AHV%22%20fieldname%3d%22new_interestcaseahvnumber%22%20entityname%3d%22new_statisticalcaissevalues%22%3enew_interestcaseahvnumber%3c%2fcolumn%3e%3ccolumn%20width%3d%22100%22%20isHidden%3d%22false%22%20isMetadataBound%3d%22true%22%20isSortable%3d%22true%22%20label%3d%22F321%20F%26%23228%3blle%20EO%22%20fieldname%3d%22new_interestcaseeonumber%22%20entityname%3d%22new_statisticalcaissevalues%22%3enew_interestcaseeonumber%3c%2fcolumn%3e%3ccolumn%20width%3d%22100%22%20isHidden%3d%22false%22%20isMetadataBound%3d%22true%22%20isSortable%3d%22true%22%20label%3d%22F307%20F%26%23228%3blle%22%20fieldname%3d%22new_interestcasenumber%22%20entityname%3d%22new_statisticalcaissevalues%22%3enew_interestcasenumber%3c%2fcolumn%3e%3ccolumn%20width%3d%22100%22%20isHidden%3d%22false%22%20isMetadataBound%3d%22true%22%20isSortable%3d%22true%22%20label%3d%22F310%20Gesamt%22%20fieldname%3d%22new_interestamount%22%20entityname%3d%22new_statisticalcaissevalues%22%3enew_interestamount%3c%2fcolumn%3e%3ccolumn%20width%3d%22100%22%20isHidden%3d%22false%22%20isMetadataBound%3d%22true%22%20isSortable%3d%22true%22%20label%3d%22F322%20Mutterschaft%22%20fieldname%3d%22new_interestmaternityamount%22%20entityname%3d%22new_statisticalcaissevalues%22%3enew_interestmaternityamount%3c%2fcolumn%3e%3ccolumn%20width%3d%22100%22%20isHidden%3d%22false%22%20isMetadataBound%3d%22true%22%20isSortable%3d%22true%22%20label%3d%22F312%20Gutheissung%22%20fieldname%3d%22new_reqdecisionapproved%22%20entityname%3d%22new_statisticalcaissevalues%22%3enew_reqdecisionapproved%3c%2fcolumn%3e%3ccolumn%20width%3d%22100%22%20isHidden%3d%22false%22%20isMetadataBound%3d%22true%22%20isSortable%3d%22true%22%20label%3d%22F313%20Abweisungen%22%20fieldname%3d%22new_reqdecisionreject%22%20entityname%3d%22new_statisticalcaissevalues%22%3enew_reqdecisionreject%3c%2fcolumn%3e%3ccolumn%20width%3d%22100%22%20isHidden%3d%22false%22%20isMetadataBound%3d%22true%22%20isSortable%3d%22true%22%20label%3d%22F314%20R%26%23252%3bckz%26%23252%3bge%22%20fieldname%3d%22new_reqdecisionretreated%22%20entityname%3d%22new_statisticalcaissevalues%22%3enew_reqdecisionretreated%3c%2fcolumn%3e%3ccolumn%20width%3d%22100%22%20isHidden%3d%22false%22%20isMetadataBound%3d%22true%22%20isSortable%3d%22true%22%20label%3d%22F315%20Nichteintreten%22%20fieldname%3d%22new_reqdecisionunconsidered%22%20entityname%3d%22new_statisticalcaissevalues%22%3enew_reqdecisionunconsidered%3c%2fcolumn%3e%3ccolumn%20width%3d%22100%22%20isHidden%3d%22false%22%20isMetadataBound%3d%22true%22%20isSortable%3d%22true%22%20label%3d%22F316%20Vergleiche%22%20fieldname%3d%22new_reqdecisioncomparised%22%20entityname%3d%22new_statisticalcaissevalues%22%3enew_reqdecisioncomparised%3c%2fcolumn%3e%3ccolumn%20width%3d%22100%22%20isHidden%3d%22false%22%20isMetadataBound%3d%22true%22%20isSortable%3d%22true%22%20label%3d%22F311%20F%26%23228%3blle%20AHV%26%2347%3bEO%22%20fieldname%3d%22new_reqdecisioncasenumber%22%20entityname%3d%22new_statisticalcaissevalues%22%3enew_reqdecisioncasenumber%3c%2fcolumn%3e%3ccolumn%20width%3d%22100%22%20isHidden%3d%22false%22%20isMetadataBound%3d%22true%22%20isSortable%3d%22true%22%20label%3d%22F319%20F%26%23228%3blle%22%20fieldname%3d%22new_assistcasenumber%22%20entityname%3d%22new_statisticalcaissevalues%22%3enew_assistcasenumber%3c%2fcolumn%3e%3ccolumn%20width%3d%22100%22%20isHidden%3d%22false%22%20isMetadataBound%3d%22true%22%20isSortable%3d%22true%22%20label%3d%22F320%20Entsch%26%23228%3bd.%22%20fieldname%3d%22new_assistcaseamount%22%20entityname%3d%22new_statisticalcaissevalues%22%3enew_assistcaseamount%3c%2fcolumn%3e%3ccolumn%20width%3d%22100%22%20isHidden%3d%22false%22%20isMetadataBound%3d%22true%22%20isSortable%3d%22true%22%20label%3d%22F401%20Art.%2013.2d%22%20fieldname%3d%22new_inte101_132d%22%20entityname%3d%22new_statisticalcaissevalues%22%3enew_inte101_132d%3c%2fcolumn%3e%3ccolumn%20width%3d%22100%22%20isHidden%3d%22false%22%20isMetadataBound%3d%22true%22%20isSortable%3d%22true%22%20label%3d%22F402%20Art.%2014.1a%22%20fieldname%3d%22new_inte101_141a%22%20entityname%3d%22new_statisticalcaissevalues%22%3enew_inte101_141a%3c%2fcolumn%3e%3ccolumn%20width%3d%22100%22%20isHidden%3d%22false%22%20isMetadataBound%3d%22true%22%20isSortable%3d%22true%22%20label%3d%22F413%20Art.%2014.2a%22%20fieldname%3d%22new_inte101_142a%22%20entityname%3d%22new_statisticalcaissevalues%22%3enew_inte101_142a%3c%2fcolumn%3e%3ccolumn%20width%3d%22100%22%20isHidden%3d%22false%22%20isMetadataBound%3d%22true%22%20isSortable%3d%22true%22%20label%3d%22F403%20Art.%2014.2.b%22%20fieldname%3d%22new_inte101_142b%22%20entityname%3d%22new_statisticalcaissevalues%22%3enew_inte101_142b%3c%2fcolumn%3e%3ccolumn%20width%3d%22100%22%20isHidden%3d%22false%22%20isMetadataBound%3d%22true%22%20isSortable%3d%22true%22%20label%3d%22F404%20Art.%2014a.1a%22%20fieldname%3d%22new_inte101_14a1a%22%20entityname%3d%22new_statisticalcaissevalues%22%3enew_inte101_14a1a%3c%2fcolumn%3e%3ccolumn%20width%3d%22100%22%20isHidden%3d%22false%22%20isMetadataBound%3d%22true%22%20isSortable%3d%22true%22%20label%3d%22F405%20Art.%2014a.2%22%20fieldname%3d%22new_inte101_14a2%22%20entityname%3d%22new_statisticalcaissevalues%22%3enew_inte101_14a2%3c%2fcolumn%3e%3ccolumn%20width%3d%22100%22%20isHidden%3d%22false%22%20isMetadataBound%3d%22true%22%20isSortable%3d%22true%22%20label%3d%22F406%20Art.%2014a.4%22%20fieldname%3d%22new_inte101_14a4%22%20entityname%3d%22new_statisticalcaissevalues%22%3enew_inte101_14a4%3c%2fcolumn%3e%3ccolumn%20width%3d%22100%22%20isHidden%3d%22false%22%20isMetadataBound%3d%22true%22%20isSortable%3d%22true%22%20label%3d%22F407%20Art.%2014b.1%22%20fieldname%3d%22new_inte101_14b1%22%20entityname%3d%22new_statisticalcaissevalues%22%3enew_inte101_14b1%3c%2fcolumn%3e%3ccolumn%20width%3d%22100%22%20isHidden%3d%22false%22%20isMetadataBound%3d%22true%22%20isSortable%3d%22true%22%20label%3d%22F408%20Art.%2014b.2%22%20fieldname%3d%22new_inte101_14b2%22%20entityname%3d%22new_statisticalcaissevalues%22%3enew_inte101_14b2%3c%2fcolumn%3e%3ccolumn%20width%3d%22100%22%20isHidden%3d%22false%22%20isMetadataBound%3d%22true%22%20isSortable%3d%22true%22%20label%3d%22F409%20Art.%2014b.4%22%20fieldname%3d%22new_inte101_14b4%22%20entityname%3d%22new_statisticalcaissevalues%22%3enew_inte101_14b4%3c%2fcolumn%3e%3ccolumn%20width%3d%22100%22%20isHidden%3d%22false%22%20isMetadataBound%3d%22true%22%20isSortable%3d%22true%22%20label%3d%22F410%20Art.%2014c.a%22%20fieldname%3d%22new_inte101_14ca%22%20entityname%3d%22new_statisticalcaissevalues%22%3enew_inte101_14ca%3c%2fcolumn%3e%3ccolumn%20width%3d%22100%22%20isHidden%3d%22false%22%20isMetadataBound%3d%22true%22%20isSortable%3d%22true%22%20label%3d%22F411%20Art.%2014e%22%20fieldname%3d%22new_inte101_14e%22%20entityname%3d%22new_statisticalcaissevalues%22%3enew_inte101_14e%3c%2fcolumn%3e%3ccolumn%20width%3d%22100%22%20isHidden%3d%22false%22%20isMetadataBound%3d%22true%22%20isSortable%3d%22true%22%20label%3d%22F412%20Total%22%20fieldname%3d%22new_inte101_total%22%20entityname%3d%22new_statisticalcaissevalues%22%3enew_inte101_total%3c%2fcolumn%3e%3ccolumn%20width%3d%22100%22%20isHidden%3d%22false%22%20isMetadataBound%3d%22true%22%20isSortable%3d%22true%22%20label%3d%22F420%20Art.%2014.1b%22%20fieldname%3d%22new_inte102_141b%22%20entityname%3d%22new_statisticalcaissevalues%22%3enew_inte102_141b%3c%2fcolumn%3e%3ccolumn%20width%3d%22100%22%20isHidden%3d%22false%22%20isMetadataBound%3d%22true%22%20isSortable%3d%22true%22%20label%3d%22F421%20Art.%2014a.1b%22%20fieldname%3d%22new_inte102_14a1b%22%20entityname%3d%22new_statisticalcaissevalues%22%3enew_inte102_14a1b%3c%2fcolumn%3e%3ccolumn%20width%3d%22100%22%20isHidden%3d%22false%22%20isMetadataBound%3d%22true%22%20isSortable%3d%22true%22%20label%3d%22F422%20Art.%2014b.1%22%20fieldname%3d%22new_inte102_14b1%22%20entityname%3d%22new_statisticalcaissevalues%22%3enew_inte102_14b1%3c%2fcolumn%3e%3ccolumn%20width%3d%22100%22%20isHidden%3d%22false%22%20isMetadataBound%3d%22true%22%20isSortable%3d%22true%22%20label%3d%22F423%20Art.%2014b.2%22%20fieldname%3d%22new_inte102_14b2%22%20entityname%3d%22new_statisticalcaissevalues%22%3enew_inte102_14b2%3c%2fcolumn%3e%3ccolumn%20width%3d%22100%22%20isHidden%3d%22false%22%20isMetadataBound%3d%22true%22%20isSortable%3d%22true%22%20label%3d%22F424%20Total%22%20fieldname%3d%22new_inte102_total%22%20entityname%3d%22new_statisticalcaissevalues%22%3enew_inte102_total%3c%2fcolumn%3e%3ccolumn%20width%3d%22100%22%20isHidden%3d%22false%22%20isMetadataBound%3d%22true%22%20isSortable%3d%22true%22%20label%3d%22F431%20Entsch.Besch.%22%20fieldname%3d%22new_intsocialagreementusanumber%22%20entityname%3d%22new_statisticalcaissevalues%22%3enew_intsocialagreementusanumber%3c%2fcolumn%3e%3ccolumn%20width%3d%22100%22%20isHidden%3d%22false%22%20isMetadataBound%3d%22true%22%20isSortable%3d%22true%22%20label%3d%22F040%20Min.ansatz%22%20fieldname%3d%22new_subsidiesminimalpercent%22%20entityname%3d%22new_statisticalcaissevalues%22%3enew_subsidiesminimalpercent%3c%2fcolumn%3e%3ccolumn%20width%3d%22100%22%20isHidden%3d%22false%22%20isMetadataBound%3d%22true%22%20isSortable%3d%22true%22%20label%3d%22F041%20Max.ansatz%22%20fieldname%3d%22new_subsidiesmaximalpercent%22%20entityname%3d%22new_statisticalcaissevalues%22%3enew_subsidiesmaximalpercent%3c%2fcolumn%3e%3ccolumn%20width%3d%22100%22%20isHidden%3d%22false%22%20isMetadataBound%3d%22true%22%20isSortable%3d%22true%22%20label%3d%22F043%20Vereinn.%22%20fieldname%3d%22new_subsidiesemployeeextrapayamount%22%20entityname%3d%22new_statisticalcaissevalues%22%3enew_subsidiesemployeeextrapayamount%3c%2fcolumn%3e%3c%2fcolumns%3e%3c%2fgrid%3e&amp;fetchXml=%3cfetch%20version%3d%221.0%22%20output-format%3d%22xml-platform%22%20mapping%3d%22logical%22%20distinct%3d%22false%22%3e%3centity%20name%3d%22new_statisticalcaissevalues%22%3e%3cattribute%20name%3d%22new_name%22%2f%3e%3cattribute%20name%3d%22new_statisticalcaissevaluesid%22%2f%3e%3cattribute%20name%3d%22new_subunitsb%22%2f%3e%3cattribute%20name%3d%22new_subunitsa%22%2f%3e%3cattribute%20name%3d%22new_caisseaknumber%22%2f%3e%3cattribute%20name%3d%22new_workermaintotalorders%22%2f%3e%3cattribute%20name%3d%22new_workermaintotalins%22%2f%3e%3cattribute%20name%3d%22new_workermaintotal%22%2f%3e%3cattribute%20name%3d%22new_workersubtotalorders%22%2f%3e%3cattribute%20name%3d%22new_workersubtotalins%22%2f%3e%3cattribute%20name%3d%22new_workermainapprentices%22%2f%3e%3cattribute%20name%3d%22new_workersubapprentices%22%2f%3e%3cattribute%20name%3d%22new_workersubtotal%22%2f%3e%3cattribute%20name%3d%22new_contrworkerlonely%22%2f%3e%3cattribute%20name%3d%22new_contrworkernone%22%2f%3e%3cattribute%20name%3d%22new_contrworkerown%22%2f%3e%3cattribute%20name%3d%22new_personsreleasedalvnumber%22%2f%3e%3cattribute%20name%3d%22new_cantontotal%22%2f%3e%3cattribute%20name%3d%22new_cantonju%22%2f%3e%3cattribute%20name%3d%22new_cantonge%22%2f%3e%3cattribute%20name%3d%22new_cantonne%22%2f%3e%3cattribute%20name%3d%22new_cantonvs%22%2f%3e%3cattribute%20name%3d%22new_cantonvd%22%2f%3e%3cattribute%20name%3d%22new_cantonti%22%2f%3e%3cattribute%20name%3d%22new_cantontg%22%2f%3e%3cattribute%20name%3d%22new_cantonag%22%2f%3e%3cattribute%20name%3d%22new_cantongr%22%2f%3e%3cattribute%20name%3d%22new_cantonsg%22%2f%3e%3cattribute%20name%3d%22new_cantonai%22%2f%3e%3cattribute%20name%3d%22new_cantonar%22%2f%3e%3cattribute%20name%3d%22new_cantonsh%22%2f%3e%3cattribute%20name%3d%22new_cantonbl%22%2f%3e%3cattribute%20name%3d%22new_cantonbs%22%2f%3e%3cattribute%20name%3d%22new_cantonso%22%2f%3e%3cattribute%20name%3d%22new_cantonfr%22%2f%3e%3cattribute%20name%3d%22new_cantonzg%22%2f%3e%3cattribute%20name%3d%22new_cantongl%22%2f%3e%3cattribute%20name%3d%22new_cantonnw%22%2f%3e%3cattribute%20name%3d%22new_cantonow%22%2f%3e%3cattribute%20name%3d%22new_cantonsz%22%2f%3e%3cattribute%20name%3d%22new_cantonur%22%2f%3e%3cattribute%20name%3d%22new_cantonlu%22%2f%3e%3cattribute%20name%3d%22new_cantonbe%22%2f%3e%3cattribute%20name%3d%22new_cantonzh%22%2f%3e%3cattribute%20name%3d%22new_contrtotal%22%2f%3e%3cattribute%20name%3d%22new_contrnopay%22%2f%3e%3cattribute%20name%3d%22new_contrselfonly%22%2f%3e%3cattribute%20name%3d%22new_contrworkerlonelyself%22%2f%3e%3cattribute%20name%3d%22new_contrworkernoneself%22%2f%3e%3cattribute%20name%3d%22new_contrworkerownself%22%2f%3e%3cattribute%20name%3d%22new_pensionercountedlastyearempam%22%2f%3e%3cattribute%20name%3d%22new_pensionercontrlastyearamount%22%2f%3e%3cattribute%20name%3d%22new_pensionercountedlastyearemp%22%2f%3e%3cattribute%20name%3d%22new_pensionercontrlastyearemployeenu%22%2f%3e%3cattribute%20name%3d%22new_revisionssuvanumber%22%2f%3e%3cattribute%20name%3d%22new_revisionsexternwithoutsuvanumber%22%2f%3e%3cattribute%20name%3d%22new_revisionsinternnumber%22%2f%3e%3cattribute%20name%3d%22new_revisionssuvacomplnumber%22%2f%3e%3cattribute%20name%3d%22new_revisionsexterncomplnumber%22%2f%3e%3cattribute%20name%3d%22new_revisionsinterncomplnumber%22%2f%3e%3cattribute%20name%3d%22new_revisionstotalnumber%22%2f%3e%3cattribute%20name%3d%22new_revisionsdisbursementamount%22%2f%3e%3cattribute%20name%3d%22new_revisionsaddpayamount%22%2f%3e%3cattribute%20name%3d%22new_revisionstotalcomplnumber%22%2f%3e%3cattribute%20name%3d%22new_pensionsdisbursementgiropostnumb%22%2f%3e%3cattribute%20name%3d%22new_pensionsdisbursementgirobanknumb%22%2f%3e%3cattribute%20name%3d%22new_pensionsdisbursementtotalnumber%22%2f%3e%3cattribute%20name%3d%22new_pensionsdisbursementcashnumber%22%2f%3e%3cattribute%20name%3d%22new_excerptsondemandsinglenumber%22%2f%3e%3cattribute%20name%3d%22new_respiteoperoperationsamount%22%2f%3e%3cattribute%20name%3d%22new_respiteoperoperationsnumber%22%2f%3e%3cattribute%20name%3d%22new_respiteoperrespitesamount%22%2f%3e%3cattribute%20name%3d%22new_respiteoperrespitesnumber%22%2f%3e%3cattribute%20name%3d%22new_farmervalforeignernumber%22%2f%3e%3cattribute%20name%3d%22new_farmervalnumber%22%2f%3e%3cattribute%20name%3d%22new_farmermemberextrapynowork%22%2f%3e%3cattribute%20name%3d%22new_pensionspostponed5year%22%2f%3e%3cattribute%20name%3d%22new_pensionspostponed4year%22%2f%3e%3cattribute%20name%3d%22new_pensionspostponed3year%22%2f%3e%3cattribute%20name%3d%22new_pensionspostponed2year%22%2f%3e%3cattribute%20name%3d%22new_pensionspostponed1year%22%2f%3e%3cattribute%20name%3d%22new_farmervalchildrendextrapaynumber%22%2f%3e%3cattribute%20name%3d%22new_smallfarmervalfullchildrennumber%22%2f%3e%3cattribute%20name%3d%22new_smallfarmervalfullextrapaynumber%22%2f%3e%3cattribute%20name%3d%22new_addoccsmallfarmerchildrenfullamo%22%2f%3e%3cattribute%20name%3d%22new_addoccsmallfarmermountnumber%22%2f%3e%3cattribute%20name%3d%22new_addoccsmallfarmervalleynumber%22%2f%3e%3cattribute%20name%3d%22new_authindepalpfarmerchildrenextrap%22%2f%3e%3cattribute%20name%3d%22new_authindepfishernumber%22%2f%3e%3cattribute%20name%3d%22new_authindepalpfarmernumber%22%2f%3e%3cattribute%20name%3d%22new_authindepfisherchildrenpaynum%22%2f%3e%3cattribute%20name%3d%22new_interestcaseeonumber%22%2f%3e%3cattribute%20name%3d%22new_interestcaseahvnumber%22%2f%3e%3cattribute%20name%3d%22new_interestcaseivnumber%22%2f%3e%3cattribute%20name%3d%22new_interestcasenumber%22%2f%3e%3cattribute%20name%3d%22new_calcpensioncostly%22%2f%3e%3cattribute%20name%3d%22new_calcpensionnumber%22%2f%3e%3cattribute%20name%3d%22new_takecareextrapaynumber%22%2f%3e%3cattribute%20name%3d%22new_divorcesplittingcaseoutsidenumbe%22%2f%3e%3cattribute%20name%3d%22new_divorcesplittingorderspousenumbe%22%2f%3e%3cattribute%20name%3d%22new_divorcesplittingformsnumber%22%2f%3e%3cattribute%20name%3d%22new_interestmaternityamount%22%2f%3e%3cattribute%20name%3d%22new_interestamount%22%2f%3e%3cattribute%20name%3d%22new_inte102_total%22%2f%3e%3cattribute%20name%3d%22new_inte102_14b2%22%2f%3e%3cattribute%20name%3d%22new_inte102_14b1%22%2f%3e%3cattribute%20name%3d%22new_inte102_14a1b%22%2f%3e%3cattribute%20name%3d%22new_inte102_141b%22%2f%3e%3cattribute%20name%3d%22new_inte101_total%22%2f%3e%3cattribute%20name%3d%22new_inte101_14e%22%2f%3e%3cattribute%20name%3d%22new_inte101_14ca%22%2f%3e%3cattribute%20name%3d%22new_inte101_14b4%22%2f%3e%3cattribute%20name%3d%22new_inte101_14b2%22%2f%3e%3cattribute%20name%3d%22new_inte101_14b1%22%2f%3e%3cattribute%20name%3d%22new_inte101_14a4%22%2f%3e%3cattribute%20name%3d%22new_inte101_14a2%22%2f%3e%3cattribute%20name%3d%22new_inte101_14a1a%22%2f%3e%3cattribute%20name%3d%22new_inte101_142b%22%2f%3e%3cattribute%20name%3d%22new_inte101_141a%22%2f%3e%3cattribute%20name%3d%22new_inte101_132d%22%2f%3e%3cattribute%20name%3d%22new_assistcaseamount%22%2f%3e%3cattribute%20name%3d%22new_assistcasenumber%22%2f%3e%3cattribute%20name%3d%22new_reqdecisioncomparised%22%2f%3e%3cattribute%20name%3d%22new_reqdecisionunconsidered%22%2f%3e%3cattribute%20name%3d%22new_reqdecisionretreated%22%2f%3e%3cattribute%20name%3d%22new_reqdecisionreject%22%2f%3e%3cattribute%20name%3d%22new_reqdecisionapproved%22%2f%3e%3cattribute%20name%3d%22new_reqdecisioncasenumber%22%2f%3e%3cattribute%20name%3d%22new_farmermountnumber%22%2f%3e%3cattribute%20name%3d%22new_farmermountforeignernumber%22%2f%3e%3cattribute%20name%3d%22new_farmermounthouseholdextrapaynumb%22%2f%3e%3cattribute%20name%3d%22new_farmermountchildrenextrapaynumbe%22%2f%3e%3cattribute%20name%3d%22new_farmermountchildrenforeignernumb%22%2f%3e%3cattribute%20name%3d%22new_smallfarmermountfullchildrennumb%22%2f%3e%3cattribute%20name%3d%22new_smallfarmermountfullextrapaynumb%22%2f%3e%3cattribute%20name%3d%22new_inte101_142a%22%2f%3e%3cattribute%20name%3d%22new_contrworkerstudentswithnumber%22%2f%3e%3cattribute%20name%3d%22new_contrworkerwithoutminnumber%22%2f%3e%3cattribute%20name%3d%22new_contrworkerwithminnumber%22%2f%3e%3cattribute%20name%3d%22new_pensionsdisbursementgironumber%22%2f%3e%3cattribute%20name%3d%22new_pensionspostponedtotal%22%2f%3e%3cattribute%20name%3d%22new_intsocialagreementusanumber%22%2f%3e%3cattribute%20name%3d%22new_subsidiesemployeeextrapayamount%22%2f%3e%3cattribute%20name%3d%22new_subsidiesmaximalpercent%22%2f%3e%3cattribute%20name%3d%22new_subsidiesminimalpercent%22%2f%3e%3cattribute%20name%3d%22new_payrolltaxesstudentswithnumber%22%2f%3e%3cattribute%20name%3d%22new_payrolltaxeswithoutminnumber%22%2f%3e%3cattribute%20name%3d%22new_payrolltaxeswithminnumber%22%2f%3e%3cattribute%20name%3d%22new_payrolltaxesworkernoneamount%22%2f%3e%3cattribute%20name%3d%22new_payrolltaxesworkerownamount%22%2f%3e%3cattribute%20name%3d%22new_simplycountexclusionnumber%22%2f%3e%3cattribute%20name%3d%22new_simplycountcontributionamount%22%2f%3e%3cattribute%20name%3d%22new_simplycountworkernumber%22%2f%3e%3cattribute%20name%3d%22new_simplycountemployernumber%22%2f%3e%3cattribute%20name%3d%22new_respiteoperindemificationnumber%22%2f%3e%3cattribute%20name%3d%22new_respiteoperclaimindemificationam%22%2f%3e%3cattribute%20name%3d%22new_respiteoperongoingnumber%22%2f%3e%3cattribute%20name%3d%22new_respiteoperincidentamount%22%2f%3e%3cattribute%20name%3d%22new_demandspublicfeeamount%22%2f%3e%3cattribute%20name%3d%22new_demandspublicpartialrefused%22%2f%3e%3cattribute%20name%3d%22new_demandspublicrefused%22%2f%3e%3cattribute%20name%3d%22new_demandspublicaccepted%22%2f%3e%3cattribute%20name%3d%22new_demandspublictotal%22%2f%3e%3cattribute%20name%3d%22new_farmervalchildextrapayoutnumber%22%2f%3e%3cattribute%20name%3d%22new_farmervalchildextrapayeunumber%22%2f%3e%3cattribute%20name%3d%22new_farmervalchildextrapaychnumber%22%2f%3e%3cattribute%20name%3d%22new_farmervalchildedupayoutnumber%22%2f%3e%3cattribute%20name%3d%22new_farmervalchildedupayeunumber%22%2f%3e%3cattribute%20name%3d%22new_farmervalchildedupaychnumber%22%2f%3e%3cattribute%20name%3d%22new_farmervalchildedupaynumber%22%2f%3e%3cattribute%20name%3d%22new_farmervalhouseholdextrapaynumber%22%2f%3e%3cattribute%20name%3d%22new_farmervalchildextrapayoutamount%22%2f%3e%3cattribute%20name%3d%22new_farmervalchildextrapayeuamount%22%2f%3e%3cattribute%20name%3d%22new_farmervalchildextrapaychamount%22%2f%3e%3cattribute%20name%3d%22new_farmervalchildextrapayamount%22%2f%3e%3cattribute%20name%3d%22new_farmervaldiffpaynumber%22%2f%3e%3cattribute%20name%3d%22new_farmervalpaytotalnumber%22%2f%3e%3cattribute%20name%3d%22new_farmervalextradiffpaylamount%22%2f%3e%3cattribute%20name%3d%22new_farmervalextrapaytotalamount%22%2f%3e%3cattribute%20name%3d%22new_farmervalhouseholdextrapayamount%22%2f%3e%3cattribute%20name%3d%22new_farmervalchildedupayoutamount%22%2f%3e%3cattribute%20name%3d%22new_farmervalchildedupayeuamount%22%2f%3e%3cattribute%20name%3d%22new_farmervalchildedupaychamount%22%2f%3e%3cattribute%20name%3d%22new_farmervalchildedupayamount%22%2f%3e%3cattribute%20name%3d%22new_farmermountextradiffpaynumber%22%2f%3e%3cattribute%20name%3d%22new_farmermountextrapaytotalnumber%22%2f%3e%3cattribute%20name%3d%22new_farmermountchildedupayoutnumber%22%2f%3e%3cattribute%20name%3d%22new_farmermountchildedupayeunumber%22%2f%3e%3cattribute%20name%3d%22new_farmermountchildedupaychnumber%22%2f%3e%3cattribute%20name%3d%22new_farmermountchildedupaynumber%22%2f%3e%3cattribute%20name%3d%22new_farmermountchildextrapayoutnumbe%22%2f%3e%3cattribute%20name%3d%22new_farmermountchildextrapayeunumber%22%2f%3e%3cattribute%20name%3d%22new_farmermountchildextrapaychnumber%22%2f%3e%3cattribute%20name%3d%22new_farmermountextadiffpayamount%22%2f%3e%3cattribute%20name%3d%22new_farmermountextapaytotalamount%22%2f%3e%3cattribute%20name%3d%22new_farmermounthouseholdpayamount%22%2f%3e%3cattribute%20name%3d%22new_farmermountchildedupayoutamount%22%2f%3e%3cattribute%20name%3d%22new_farmermountchildedupayeuamount%22%2f%3e%3cattribute%20name%3d%22new_farmermountchildedupaychamount%22%2f%3e%3cattribute%20name%3d%22new_farmermountchildedupayamount%22%2f%3e%3cattribute%20name%3d%22new_farmermountchildextrapayoutamoun%22%2f%3e%3cattribute%20name%3d%22new_farmermountchildextrapayeuamount%22%2f%3e%3cattribute%20name%3d%22new_farmermountchildextrapaychamount%22%2f%3e%3cattribute%20name%3d%22new_farmermountchildextrapayamount%22%2f%3e%3cattribute%20name%3d%22new_smallfarmvalchildextrapayoutnumb%22%2f%3e%3cattribute%20name%3d%22new_smallfarmvalchildextrapayeunumbe%22%2f%3e%3cattribute%20name%3d%22new_smallfarmvalchildextrapaychnumbe%22%2f%3e%3cattribute%20name%3d%22new_smallfarmvalextradiffpaynumber%22%2f%3e%3cattribute%20name%3d%22new_smallfarmvalextrapaytotalnumber%22%2f%3e%3cattribute%20name%3d%22new_smallfarmvalchildedupayoutnumber%22%2f%3e%3cattribute%20name%3d%22new_smallfarmvalchildedupayeunumber%22%2f%3e%3cattribute%20name%3d%22new_smallfarmvalchildedupaychnumber%22%2f%3e%3cattribute%20name%3d%22new_smallfarmvalchildedupaynumber%22%2f%3e%3cattribute%20name%3d%22new_smallfarmvalextradiffpayamount%22%2f%3e%3cattribute%20name%3d%22new_smallfarmvalextrapaytotalamount_base%22%2f%3e%3cattribute%20name%3d%22new_smallfarmvalchildedupayoutamount%22%2f%3e%3cattribute%20name%3d%22new_smallfarmvalchildedupayeuamount%22%2f%3e%3cattribute%20name%3d%22new_smallfarmvalchildedupaychamount%22%2f%3e%3cattribute%20name%3d%22new_smallfarmvalchildedupayamount%22%2f%3e%3cattribute%20name%3d%22new_smallfarmvalchildextrapayoutamou%22%2f%3e%3cattribute%20name%3d%22new_smallfarmvalchildextrapayeuamoun%22%2f%3e%3cattribute%20name%3d%22new_smallfarmvalchildextrapaychamoun%22%2f%3e%3cattribute%20name%3d%22new_smallfarmvalchildextrapayamount%22%2f%3e%3cattribute%20name%3d%22new_smallfarmmntextradiffpaynumber%22%2f%3e%3cattribute%20name%3d%22new_smallfarmmntextrapaytotalnumber%22%2f%3e%3cattribute%20name%3d%22new_smallfarmmntchildedupayoutnumber%22%2f%3e%3cattribute%20name%3d%22new_smallfarmmntchildedupayeunumber%22%2f%3e%3cattribute%20name%3d%22new_smallfarmmntchildedupaychnumber%22%2f%3e%3cattribute%20name%3d%22new_smallfarmmntchildedupaynumber%22%2f%3e%3cattribute%20name%3d%22new_smallfarmmntchildextrapayoutnumb%22%2f%3e%3cattribute%20name%3d%22new_smallfarmmntchildextrapayeunumbe%22%2f%3e%3cattribute%20name%3d%22new_smallfarmmntchildextrapaychnumbe%22%2f%3e%3cattribute%20name%3d%22new_smallfarmmntextradiffpayamount%22%2f%3e%3cattribute%20name%3d%22new_smallfarmmntextrapaytotalamount%22%2f%3e%3cattribute%20name%3d%22new_smallfarmmntchildedupayoutamount%22%2f%3e%3cattribute%20name%3d%22new_smallfarmmntchildedupayeuamount%22%2f%3e%3cattribute%20name%3d%22new_smallfarmmntchildedupaychamount%22%2f%3e%3cattribute%20name%3d%22new_smallfarmmntchildedupayamount%22%2f%3e%3cattribute%20name%3d%22new_smallfarmmntchildextrapayoutamou%22%2f%3e%3cattribute%20name%3d%22new_smallfarmmntchildextrapayeuamoun%22%2f%3e%3cattribute%20name%3d%22new_smallfarmmntchildextrapaychamoun%22%2f%3e%3cattribute%20name%3d%22new_smallfarmmntchildextrapayamount%22%2f%3e%3cattribute%20name%3d%22new_addoccsmallfarmerdiffextrapayamo%22%2f%3e%3cattribute%20name%3d%22new_addoccsmallfarmerchildedupayamou%22%2f%3e%3cattribute%20name%3d%22new_addoccsmallfarmerchildextrapayam%22%2f%3e%3cattribute%20name%3d%22new_addocsmallfarmertotalnumber%22%2f%3e%3cattribute%20name%3d%22new_authindepalpextradiffpayamount%22%2f%3e%3cattribute%20name%3d%22new_authindepalptotalextrapayamount%22%2f%3e%3cattribute%20name%3d%22new_authindepalpchildedupayamount%22%2f%3e%3cattribute%20name%3d%22new_authindepalpchildextrapayamount%22%2f%3e%3cattribute%20name%3d%22new_authindepalpextradiffpaynumber%22%2f%3e%3cattribute%20name%3d%22new_authindepalptotalextrapaynumber%22%2f%3e%3cattribute%20name%3d%22new_authindepalpchildedupaynumber%22%2f%3e%3cattribute%20name%3d%22new_authindepfishextradiffpayamount%22%2f%3e%3cattribute%20name%3d%22new_authindepfishtotalextrapayamount%22%2f%3e%3cattribute%20name%3d%22new_authindepfishchildedupayamount%22%2f%3e%3cattribute%20name%3d%22new_authindepfishchildextrapayamount%22%2f%3e%3cattribute%20name%3d%22new_authindepfishextradiffpaynumber%22%2f%3e%3cattribute%20name%3d%22new_authindepfishtotalextrapaynumber%22%2f%3e%3cattribute%20name%3d%22new_authindepfishchildedupaynumber%22%2f%3e%3corder%20attribute%3d%22new_caisseaknumber%22%20descending%3d%22false%22%2f%3e%3cfilter%20type%3d%22and%22%3e%3ccondition%20attribute%3d%22new_statisticalcaissetypecode%22%20operator%3d%22eq%22%20value%3d%221%22%2f%3e%3ccondition%20attribute%3d%22new_statisticalyear%22%20operator%3d%22eq%22%20value%3d%222009%22%2f%3e%3c%2ffilter%3e%3c%2fentity%3e%3c%2ffetch%3e%0d%0a&amp;layoutXml=%3cgrid%20name%3d%22excelGrid%22%20select%3d%220%22%20icon%3d%220%22%20preview%3d%220%22%3e%3crow%20name%3d%22excelRow%22%3e%3ccell%20width%3d%22100%22%20name%3d%22new_caisseaknumber%22%2f%3e%3ccell%20width%3d%22300%22%20name%3d%22new_name%22%2f%3e%3ccell%20width%3d%22100%22%20name%3d%22new_subunitsa%22%2f%3e%3ccell%20width%3d%22100%22%20name%3d%22new_subunitsb%22%2f%3e%3ccell%20width%3d%22100%22%20name%3d%22new_workermaintotalins%22%2f%3e%3ccell%20width%3d%22100%22%20name%3d%22new_workermaintotalorders%22%2f%3e%3ccell%20width%3d%22100%22%20name%3d%22new_workermaintotal%22%2f%3e%3ccell%20width%3d%22100%22%20name%3d%22new_workermainapprentices%22%2f%3e%3ccell%20width%3d%22100%22%20name%3d%22new_workersubtotalins%22%2f%3e%3ccell%20width%3d%22100%22%20name%3d%22new_workersubtotalorders%22%2f%3e%3ccell%20width%3d%22100%22%20name%3d%22new_workersubtotal%22%2f%3e%3ccell%20width%3d%22100%22%20name%3d%22new_workersubapprentices%22%2f%3e%3ccell%20width%3d%22100%22%20name%3d%22new_contrworkerown%22%2f%3e%3ccell%20width%3d%22100%22%20name%3d%22new_contrworkerownself%22%2f%3e%3ccell%20width%3d%22100%22%20name%3d%22new_contrworkernone%22%2f%3e%3ccell%20width%3d%22100%22%20name%3d%22new_contrworkernoneself%22%2f%3e%3ccell%20width%3d%22100%22%20name%3d%22new_contrworkerwithminnumber%22%2f%3e%3ccell%20width%3d%22100%22%20name%3d%22new_contrworkerwithoutminnumber%22%2f%3e%3ccell%20width%3d%22100%22%20name%3d%22new_contrworkerstudentswithnumber%22%2f%3e%3ccell%20width%3d%22100%22%20name%3d%22new_contrworkerlonely%22%2f%3e%3ccell%20width%3d%22100%22%20name%3d%22new_contrworkerlonelyself%22%2f%3e%3ccell%20width%3d%22100%22%20name%3d%22new_contrselfonly%22%2f%3e%3ccell%20width%3d%22100%22%20name%3d%22new_contrnopay%22%2f%3e%3ccell%20width%3d%22100%22%20name%3d%22new_contrtotal%22%2f%3e%3ccell%20width%3d%22100%22%20name%3d%22new_cantonzh%22%2f%3e%3ccell%20width%3d%22100%22%20name%3d%22new_cantonbe%22%2f%3e%3ccell%20width%3d%22100%22%20name%3d%22new_cantonlu%22%2f%3e%3ccell%20width%3d%22100%22%20name%3d%22new_cantonur%22%2f%3e%3ccell%20width%3d%22100%22%20name%3d%22new_cantonsz%22%2f%3e%3ccell%20width%3d%22100%22%20name%3d%22new_cantonow%22%2f%3e%3ccell%20width%3d%22100%22%20name%3d%22new_cantonnw%22%2f%3e%3ccell%20width%3d%22100%22%20name%3d%22new_cantongl%22%2f%3e%3ccell%20width%3d%22100%22%20name%3d%22new_cantonzg%22%2f%3e%3ccell%20width%3d%22100%22%20name%3d%22new_cantonfr%22%2f%3e%3ccell%20width%3d%22100%22%20name%3d%22new_cantonso%22%2f%3e%3ccell%20width%3d%22100%22%20name%3d%22new_cantonbs%22%2f%3e%3ccell%20width%3d%22100%22%20name%3d%22new_cantonbl%22%2f%3e%3ccell%20width%3d%22100%22%20name%3d%22new_cantonsh%22%2f%3e%3ccell%20width%3d%22100%22%20name%3d%22new_cantonar%22%2f%3e%3ccell%20width%3d%22100%22%20name%3d%22new_cantonai%22%2f%3e%3ccell%20width%3d%22100%22%20name%3d%22new_cantonsg%22%2f%3e%3ccell%20width%3d%22100%22%20name%3d%22new_cantongr%22%2f%3e%3ccell%20width%3d%22100%22%20name%3d%22new_cantonag%22%2f%3e%3ccell%20width%3d%22100%22%20name%3d%22new_cantontg%22%2f%3e%3ccell%20width%3d%22100%22%20name%3d%22new_cantonti%22%2f%3e%3ccell%20width%3d%22100%22%20name%3d%22new_cantonvd%22%2f%3e%3ccell%20width%3d%22100%22%20name%3d%22new_cantonvs%22%2f%3e%3ccell%20width%3d%22100%22%20name%3d%22new_cantonne%22%2f%3e%3ccell%20width%3d%22100%22%20name%3d%22new_cantonge%22%2f%3e%3ccell%20width%3d%22100%22%20name%3d%22new_cantonju%22%2f%3e%3ccell%20width%3d%22100%22%20name%3d%22new_cantontotal%22%2f%3e%3ccell%20width%3d%22100%22%20name%3d%22new_personsreleasedalvnumber%22%2f%3e%3ccell%20width%3d%22100%22%20name%3d%22new_payrolltaxesworkerownamount%22%2f%3e%3ccell%20width%3d%22100%22%20name%3d%22new_payrolltaxesworkernoneamount%22%2f%3e%3ccell%20width%3d%22100%22%20name%3d%22new_payrolltaxeswithminnumber%22%2f%3e%3ccell%20width%3d%22100%22%20name%3d%22new_payrolltaxeswithoutminnumber%22%2f%3e%3ccell%20width%3d%22100%22%20name%3d%22new_payrolltaxesstudentswithnumber%22%2f%3e%3ccell%20width%3d%22100%22%20name%3d%22new_pensionercontrlastyearamount%22%2f%3e%3ccell%20width%3d%22100%22%20name%3d%22new_pensionercontrlastyearemployeenu%22%2f%3e%3ccell%20width%3d%22100%22%20name%3d%22new_pensionercountedlastyearempam%22%2f%3e%3ccell%20width%3d%22100%22%20name%3d%22new_pensionercountedlastyearemp%22%2f%3e%3ccell%20width%3d%22100%22%20name%3d%22new_simplycountemployernumber%22%2f%3e%3ccell%20width%3d%22100%22%20name%3d%22new_simplycountworkernumber%22%2f%3e%3ccell%20width%3d%22100%22%20name%3d%22new_simplycountcontributionamount%22%2f%3e%3ccell%20width%3d%22100%22%20name%3d%22new_simplycountexclusionnumber%22%2f%3e%3ccell%20width%3d%22100%22%20name%3d%22new_revisionsinternnumber%22%2f%3e%3ccell%20width%3d%22100%22%20name%3d%22new_revisionsexternwithoutsuvanumber%22%2f%3e%3ccell%20width%3d%22100%22%20name%3d%22new_revisionssuvanumber%22%2f%3e%3ccell%20width%3d%22100%22%20name%3d%22new_revisionstotalnumber%22%2f%3e%3ccell%20width%3d%22100%22%20name%3d%22new_revisionsinterncomplnumber%22%2f%3e%3ccell%20width%3d%22100%22%20name%3d%22new_revisionsexterncomplnumber%22%2f%3e%3ccell%20width%3d%22100%22%20name%3d%22new_revisionssuvacomplnumber%22%2f%3e%3ccell%20width%3d%22100%22%20name%3d%22new_revisionstotalcomplnumber%22%2f%3e%3ccell%20width%3d%22100%22%20name%3d%22new_revisionsaddpayamount%22%2f%3e%3ccell%20width%3d%22100%22%20name%3d%22new_revisionsdisbursementamount%22%2f%3e%3ccell%20width%3d%22100%22%20name%3d%22new_respiteoperrespitesamount%22%2f%3e%3ccell%20width%3d%22100%22%20name%3d%22new_respiteoperrespitesnumber%22%2f%3e%3ccell%20width%3d%22100%22%20name%3d%22new_respiteoperoperationsamount%22%2f%3e%3ccell%20width%3d%22100%22%20name%3d%22new_respiteoperoperationsnumber%22%2f%3e%3ccell%20width%3d%22100%22%20name%3d%22new_respiteoperincidentamount%22%2f%3e%3ccell%20width%3d%22100%22%20name%3d%22new_respiteoperongoingnumber%22%2f%3e%3ccell%20width%3d%22100%22%20name%3d%22new_respiteoperclaimindemificationam%22%2f%3e%3ccell%20width%3d%22100%22%20name%3d%22new_respiteoperindemificationnumber%22%2f%3e%3ccell%20width%3d%22100%22%20name%3d%22new_excerptsondemandsinglenumber%22%2f%3e%3ccell%20width%3d%22100%22%20name%3d%22new_demandspublicaccepted%22%2f%3e%3ccell%20width%3d%22100%22%20name%3d%22new_demandspublicrefused%22%2f%3e%3ccell%20width%3d%22100%22%20name%3d%22new_demandspublicpartialrefused%22%2f%3e%3ccell%20width%3d%22100%22%20name%3d%22new_demandspublictotal%22%2f%3e%3ccell%20width%3d%22100%22%20name%3d%22new_demandspublicfeeamount%22%2f%3e%3ccell%20width%3d%22100%22%20name%3d%22new_pensionsdisbursementcashnumber%22%2f%3e%3ccell%20width%3d%22100%22%20name%3d%22new_pensionsdisbursementgironumber%22%2f%3e%3ccell%20width%3d%22100%22%20name%3d%22new_pensionsdisbursementgirobanknumb%22%2f%3e%3ccell%20width%3d%22100%22%20name%3d%22new_pensionsdisbursementgiropostnumb%22%2f%3e%3ccell%20width%3d%22100%22%20name%3d%22new_pensionsdisbursementtotalnumber%22%2f%3e%3ccell%20width%3d%22100%22%20name%3d%22new_pensionspostponed1year%22%2f%3e%3ccell%20width%3d%22100%22%20name%3d%22new_pensionspostponed2year%22%2f%3e%3ccell%20width%3d%22100%22%20name%3d%22new_pensionspostponed3year%22%2f%3e%3ccell%20width%3d%22100%22%20name%3d%22new_pensionspostponed4year%22%2f%3e%3ccell%20width%3d%22100%22%20name%3d%22new_pensionspostponed5year%22%2f%3e%3ccell%20width%3d%22100%22%20name%3d%22new_pensionspostponedtotal%22%2f%3e%3ccell%20width%3d%22100%22%20name%3d%22new_farmermemberextrapynowork%22%2f%3e%3ccell%20width%3d%22100%22%20name%3d%22new_farmervalnumber%22%2f%3e%3ccell%20width%3d%22100%22%20name%3d%22new_farmervalforeignernumber%22%2f%3e%3ccell%20width%3d%22100%22%20name%3d%22new_farmervalchildextrapaychnumber%22%2f%3e%3ccell%20width%3d%22100%22%20name%3d%22new_farmervalchildextrapayeunumber%22%2f%3e%3ccell%20width%3d%22100%22%20name%3d%22new_farmervalchildextrapayoutnumber%22%2f%3e%3ccell%20width%3d%22100%22%20name%3d%22new_farmervalchildrendextrapaynumber%22%2f%3e%3ccell%20width%3d%22100%22%20name%3d%22new_farmervalchildedupaychnumber%22%2f%3e%3ccell%20width%3d%22100%22%20name%3d%22new_farmervalchildedupayeunumber%22%2f%3e%3ccell%20width%3d%22100%22%20name%3d%22new_farmervalchildedupayoutnumber%22%2f%3e%3ccell%20width%3d%22100%22%20name%3d%22new_farmervalchildedupaynumber%22%2f%3e%3ccell%20width%3d%22100%22%20name%3d%22new_farmervalhouseholdextrapaynumber%22%2f%3e%3ccell%20width%3d%22100%22%20name%3d%22new_farmervalpaytotalnumber%22%2f%3e%3ccell%20width%3d%22100%22%20name%3d%22new_farmervaldiffpaynumber%22%2f%3e%3ccell%20width%3d%22100%22%20name%3d%22new_farmervalchildextrapaychamount%22%2f%3e%3ccell%20width%3d%22100%22%20name%3d%22new_farmervalchildextrapayeuamount%22%2f%3e%3ccell%20width%3d%22100%22%20name%3d%22new_farmervalchildextrapayoutamount%22%2f%3e%3ccell%20width%3d%22100%22%20name%3d%22new_farmervalchildextrapayamount%22%2f%3e%3ccell%20width%3d%22100%22%20name%3d%22new_farmervalchildedupaychamount%22%2f%3e%3ccell%20width%3d%22100%22%20name%3d%22new_farmervalchildedupayeuamount%22%2f%3e%3ccell%20width%3d%22100%22%20name%3d%22new_farmervalchildedupayoutamount%22%2f%3e%3ccell%20width%3d%22100%22%20name%3d%22new_farmervalchildedupayamount%22%2f%3e%3ccell%20width%3d%22100%22%20name%3d%22new_farmervalhouseholdextrapayamount%22%2f%3e%3ccell%20width%3d%22100%22%20name%3d%22new_farmervalextrapaytotalamount%22%2f%3e%3ccell%20width%3d%22100%22%20name%3d%22new_farmervalextradiffpaylamount%22%2f%3e%3ccell%20width%3d%22100%22%20name%3d%22new_farmermountnumber%22%2f%3e%3ccell%20width%3d%22100%22%20name%3d%22new_farmermountforeignernumber%22%2f%3e%3ccell%20width%3d%22100%22%20name%3d%22new_farmermountchildextrapaychnumber%22%2f%3e%3ccell%20width%3d%22100%22%20name%3d%22new_farmermountchildextrapayeunumber%22%2f%3e%3ccell%20width%3d%22100%22%20name%3d%22new_farmermountchildextrapayoutnumbe%22%2f%3e%3ccell%20width%3d%22100%22%20name%3d%22new_farmermountchildrenextrapaynumbe%22%2f%3e%3ccell%20width%3d%22100%22%20name%3d%22new_farmermountchildedupaychnumber%22%2f%3e%3ccell%20width%3d%22100%22%20name%3d%22new_farmermountchildedupayeunumber%22%2f%3e%3ccell%20width%3d%22100%22%20name%3d%22new_farmermountchildedupayoutnumber%22%2f%3e%3ccell%20width%3d%22100%22%20name%3d%22new_farmermountchildedupaynumber%22%2f%3e%3ccell%20width%3d%22100%22%20name%3d%22new_farmermounthouseholdextrapaynumb%22%2f%3e%3ccell%20width%3d%22100%22%20name%3d%22new_farmermountextrapaytotalnumber%22%2f%3e%3ccell%20width%3d%22100%22%20name%3d%22new_farmermountextradiffpaynumber%22%2f%3e%3ccell%20width%3d%22100%22%20name%3d%22new_farmermountchildextrapaychamount%22%2f%3e%3ccell%20width%3d%22100%22%20name%3d%22new_farmermountchildextrapayeuamount%22%2f%3e%3ccell%20width%3d%22100%22%20name%3d%22new_farmermountchildextrapayoutamoun%22%2f%3e%3ccell%20width%3d%22100%22%20name%3d%22new_farmermountchildextrapayamount%22%2f%3e%3ccell%20width%3d%22100%22%20name%3d%22new_farmermountchildedupaychamount%22%2f%3e%3ccell%20width%3d%22100%22%20name%3d%22new_farmermountchildedupayeuamount%22%2f%3e%3ccell%20width%3d%22100%22%20name%3d%22new_farmermountchildedupayoutamount%22%2f%3e%3ccell%20width%3d%22100%22%20name%3d%22new_farmermountchildedupayamount%22%2f%3e%3ccell%20width%3d%22100%22%20name%3d%22new_farmermounthouseholdpayamount%22%2f%3e%3ccell%20width%3d%22100%22%20name%3d%22new_farmermountextapaytotalamount%22%2f%3e%3ccell%20width%3d%22100%22%20name%3d%22new_farmermountextadiffpayamount%22%2f%3e%3ccell%20width%3d%22100%22%20name%3d%22new_farmermountchildrenforeignernumb%22%2f%3e%3ccell%20width%3d%22100%22%20name%3d%22new_smallfarmervalfullextrapaynumber%22%2f%3e%3ccell%20width%3d%22100%22%20name%3d%22new_smallfarmvalchildextrapaychnumbe%22%2f%3e%3ccell%20width%3d%22100%22%20name%3d%22new_smallfarmvalchildextrapayeunumbe%22%2f%3e%3ccell%20width%3d%22100%22%20name%3d%22new_smallfarmvalchildextrapayoutnumb%22%2f%3e%3ccell%20width%3d%22100%22%20name%3d%22new_smallfarmervalfullchildrennumber%22%2f%3e%3ccell%20width%3d%22100%22%20name%3d%22new_smallfarmvalchildedupaychnumber%22%2f%3e%3ccell%20width%3d%22100%22%20name%3d%22new_smallfarmvalchildedupayeunumber%22%2f%3e%3ccell%20width%3d%22100%22%20name%3d%22new_smallfarmvalchildedupayoutnumber%22%2f%3e%3ccell%20width%3d%22100%22%20name%3d%22new_smallfarmvalchildedupaynumber%22%2f%3e%3ccell%20width%3d%22100%22%20name%3d%22new_smallfarmvalextrapaytotalnumber%22%2f%3e%3ccell%20width%3d%22100%22%20name%3d%22new_smallfarmvalextradiffpaynumber%22%2f%3e%3ccell%20width%3d%22100%22%20name%3d%22new_smallfarmvalchildextrapaychamoun%22%2f%3e%3ccell%20width%3d%22100%22%20name%3d%22new_smallfarmvalchildextrapayeuamoun%22%2f%3e%3ccell%20width%3d%22100%22%20name%3d%22new_smallfarmvalchildextrapayoutamou%22%2f%3e%3ccell%20width%3d%22100%22%20name%3d%22new_smallfarmvalchildextrapayamount%22%2f%3e%3ccell%20width%3d%22100%22%20name%3d%22new_smallfarmvalchildedupaychamount%22%2f%3e%3ccell%20width%3d%22100%22%20name%3d%22new_smallfarmvalchildedupayeuamount%22%2f%3e%3ccell%20width%3d%22100%22%20name%3d%22new_smallfarmvalchildedupayoutamount%22%2f%3e%3ccell%20width%3d%22100%22%20name%3d%22new_smallfarmvalchildedupayamount%22%2f%3e%3ccell%20width%3d%22100%22%20name%3d%22new_smallfarmvalextrapaytotalamount_base%22%2f%3e%3ccell%20width%3d%22100%22%20name%3d%22new_smallfarmvalextradiffpayamount%22%2f%3e%3ccell%20width%3d%22100%22%20name%3d%22new_smallfarmermountfullextrapaynumb%22%2f%3e%3ccell%20width%3d%22100%22%20name%3d%22new_smallfarmmntchildextrapaychnumbe%22%2f%3e%3ccell%20width%3d%22100%22%20name%3d%22new_smallfarmmntchildextrapayeunumbe%22%2f%3e%3ccell%20width%3d%22100%22%20name%3d%22new_smallfarmmntchildextrapayoutnumb%22%2f%3e%3ccell%20width%3d%22100%22%20name%3d%22new_smallfarmermountfullchildrennumb%22%2f%3e%3ccell%20width%3d%22100%22%20name%3d%22new_smallfarmmntchildedupaychnumber%22%2f%3e%3ccell%20width%3d%22100%22%20name%3d%22new_smallfarmmntchildedupayeunumber%22%2f%3e%3ccell%20width%3d%22100%22%20name%3d%22new_smallfarmmntchildedupayoutnumber%22%2f%3e%3ccell%20width%3d%22100%22%20name%3d%22new_smallfarmmntchildedupaynumber%22%2f%3e%3ccell%20width%3d%22100%22%20name%3d%22new_smallfarmmntextrapaytotalnumber%22%2f%3e%3ccell%20width%3d%22100%22%20name%3d%22new_smallfarmmntextradiffpaynumber%22%2f%3e%3ccell%20width%3d%22100%22%20name%3d%22new_smallfarmmntchildextrapaychamoun%22%2f%3e%3ccell%20width%3d%22100%22%20name%3d%22new_smallfarmmntchildextrapayeuamoun%22%2f%3e%3ccell%20width%3d%22100%22%20name%3d%22new_smallfarmmntchildextrapayoutamou%22%2f%3e%3ccell%20width%3d%22100%22%20name%3d%22new_smallfarmmntchildextrapayamount%22%2f%3e%3ccell%20width%3d%22100%22%20name%3d%22new_smallfarmmntchildedupaychamount%22%2f%3e%3ccell%20width%3d%22100%22%20name%3d%22new_smallfarmmntchildedupayeuamount%22%2f%3e%3ccell%20width%3d%22100%22%20name%3d%22new_smallfarmmntchildedupayoutamount%22%2f%3e%3ccell%20width%3d%22100%22%20name%3d%22new_smallfarmmntchildedupayamount%22%2f%3e%3ccell%20width%3d%22100%22%20name%3d%22new_smallfarmmntextrapaytotalamount%22%2f%3e%3ccell%20width%3d%22100%22%20name%3d%22new_smallfarmmntextradiffpayamount%22%2f%3e%3ccell%20width%3d%22100%22%20name%3d%22new_addoccsmallfarmervalleynumber%22%2f%3e%3ccell%20width%3d%22100%22%20name%3d%22new_addoccsmallfarmermountnumber%22%2f%3e%3ccell%20width%3d%22100%22%20name%3d%22new_addocsmallfarmertotalnumber%22%2f%3e%3ccell%20width%3d%22100%22%20name%3d%22new_addoccsmallfarmerchildextrapayam%22%2f%3e%3ccell%20width%3d%22100%22%20name%3d%22new_addoccsmallfarmerchildedupayamou%22%2f%3e%3ccell%20width%3d%22100%22%20name%3d%22new_addoccsmallfarmerchildrenfullamo%22%2f%3e%3ccell%20width%3d%22100%22%20name%3d%22new_addoccsmallfarmerdiffextrapayamo%22%2f%3e%3ccell%20width%3d%22100%22%20name%3d%22new_authindepalpfarmernumber%22%2f%3e%3ccell%20width%3d%22100%22%20name%3d%22new_authindepalpfarmerchildrenextrap%22%2f%3e%3ccell%20width%3d%22100%22%20name%3d%22new_authindepalpchildedupaynumber%22%2f%3e%3ccell%20width%3d%22100%22%20name%3d%22new_authindepalptotalextrapaynumber%22%2f%3e%3ccell%20width%3d%22100%22%20name%3d%22new_authindepalpextradiffpaynumber%22%2f%3e%3ccell%20width%3d%22100%22%20name%3d%22new_authindepalpchildextrapayamount%22%2f%3e%3ccell%20width%3d%22100%22%20name%3d%22new_authindepalpchildedupayamount%22%2f%3e%3ccell%20width%3d%22100%22%20name%3d%22new_authindepalptotalextrapayamount%22%2f%3e%3ccell%20width%3d%22100%22%20name%3d%22new_authindepalpextradiffpayamount%22%2f%3e%3ccell%20width%3d%22100%22%20name%3d%22new_authindepfishernumber%22%2f%3e%3ccell%20width%3d%22100%22%20name%3d%22new_authindepfisherchildrenpaynum%22%2f%3e%3ccell%20width%3d%22100%22%20name%3d%22new_authindepfishchildedupaynumber%22%2f%3e%3ccell%20width%3d%22100%22%20name%3d%22new_authindepfishtotalextrapaynumber%22%2f%3e%3ccell%20width%3d%22100%22%20name%3d%22new_authindepfishextradiffpaynumber%22%2f%3e%3ccell%20width%3d%22100%22%20name%3d%22new_authindepfishchildextrapayamount%22%2f%3e%3ccell%20width%3d%22100%22%20name%3d%22new_authindepfishchildedupayamount%22%2f%3e%3ccell%20width%3d%22100%22%20name%3d%22new_authindepfishtotalextrapayamount%22%2f%3e%3ccell%20width%3d%22100%22%20name%3d%22new_authindepfishextradiffpayamount%22%2f%3e%3ccell%20width%3d%22100%22%20name%3d%22new_takecareextrapaynumber%22%2f%3e%3ccell%20width%3d%22100%22%20name%3d%22new_divorcesplittingorderspousenumbe%22%2f%3e%3ccell%20width%3d%22100%22%20name%3d%22new_divorcesplittingcaseoutsidenumbe%22%2f%3e%3ccell%20width%3d%22100%22%20name%3d%22new_divorcesplittingformsnumber%22%2f%3e%3ccell%20width%3d%22100%22%20name%3d%22new_calcpensionnumber%22%2f%3e%3ccell%20width%3d%22100%22%20name%3d%22new_calcpensioncostly%22%2f%3e%3ccell%20width%3d%22100%22%20name%3d%22new_interestcaseivnumber%22%2f%3e%3ccell%20width%3d%22100%22%20name%3d%22new_interestcaseahvnumber%22%2f%3e%3ccell%20width%3d%22100%22%20name%3d%22new_interestcaseeonumber%22%2f%3e%3ccell%20width%3d%22100%22%20name%3d%22new_interestcasenumber%22%2f%3e%3ccell%20width%3d%22100%22%20name%3d%22new_interestamount%22%2f%3e%3ccell%20width%3d%22100%22%20name%3d%22new_interestmaternityamount%22%2f%3e%3ccell%20width%3d%22100%22%20name%3d%22new_reqdecisionapproved%22%2f%3e%3ccell%20width%3d%22100%22%20name%3d%22new_reqdecisionreject%22%2f%3e%3ccell%20width%3d%22100%22%20name%3d%22new_reqdecisionretreated%22%2f%3e%3ccell%20width%3d%22100%22%20name%3d%22new_reqdecisionunconsidered%22%2f%3e%3ccell%20width%3d%22100%22%20name%3d%22new_reqdecisioncomparised%22%2f%3e%3ccell%20width%3d%22100%22%20name%3d%22new_reqdecisioncasenumber%22%2f%3e%3ccell%20width%3d%22100%22%20name%3d%22new_assistcasenumber%22%2f%3e%3ccell%20width%3d%22100%22%20name%3d%22new_assistcaseamount%22%2f%3e%3ccell%20width%3d%22100%22%20name%3d%22new_inte101_132d%22%2f%3e%3ccell%20width%3d%22100%22%20name%3d%22new_inte101_141a%22%2f%3e%3ccell%20width%3d%22100%22%20name%3d%22new_inte101_142a%22%2f%3e%3ccell%20width%3d%22100%22%20name%3d%22new_inte101_142b%22%2f%3e%3ccell%20width%3d%22100%22%20name%3d%22new_inte101_14a1a%22%2f%3e%3ccell%20width%3d%22100%22%20name%3d%22new_inte101_14a2%22%2f%3e%3ccell%20width%3d%22100%22%20name%3d%22new_inte101_14a4%22%2f%3e%3ccell%20width%3d%22100%22%20name%3d%22new_inte101_14b1%22%2f%3e%3ccell%20width%3d%22100%22%20name%3d%22new_inte101_14b2%22%2f%3e%3ccell%20width%3d%22100%22%20name%3d%22new_inte101_14b4%22%2f%3e%3ccell%20width%3d%22100%22%20name%3d%22new_inte101_14ca%22%2f%3e%3ccell%20width%3d%22100%22%20name%3d%22new_inte101_14e%22%2f%3e%3ccell%20width%3d%22100%22%20name%3d%22new_inte101_total%22%2f%3e%3ccell%20width%3d%22100%22%20name%3d%22new_inte102_141b%22%2f%3e%3ccell%20width%3d%22100%22%20name%3d%22new_inte102_14a1b%22%2f%3e%3ccell%20width%3d%22100%22%20name%3d%22new_inte102_14b1%22%2f%3e%3ccell%20width%3d%22100%22%20name%3d%22new_inte102_14b2%22%2f%3e%3ccell%20width%3d%22100%22%20name%3d%22new_inte102_total%22%2f%3e%3ccell%20width%3d%22100%22%20name%3d%22new_intsocialagreementusanumber%22%2f%3e%3ccell%20width%3d%22100%22%20name%3d%22new_subsidiesminimalpercent%22%2f%3e%3ccell%20width%3d%22100%22%20name%3d%22new_subsidiesmaximalpercent%22%2f%3e%3ccell%20width%3d%22100%22%20name%3d%22new_subsidiesemployeeextrapayamount%22%2f%3e%3c%2frow%3e%3c%2fgrid%3e%0d%0a" htmlFormat="all"/>
  </connection>
  <connection id="2" xr16:uid="{00000000-0015-0000-FFFF-FFFF01000000}" name="Verbindung1" type="4" refreshedVersion="3" background="1" refreshOnLoad="1">
    <webPr sourceData="1" parsePre="1" consecutive="1" xl2000="1" url="http://gabi35prod.secure.bit.admin.ch/_grid/print/print_data.aspx?tweener=1" post="exportType=listdata&amp;gridXml=%3cgrid%3e%3csortColumns%3enew_caisseaknumber%26%2358%3b1%3c%2fsortColumns%3e%3cpageNum%3e1%3c%2fpageNum%3e%3crecsPerPage%3e100%3c%2frecsPerPage%3e%3cdataProvider%3eMicrosoft.Crm.Application.Controls.AppGridDataProvider%3c%2fdataProvider%3e%3cuiProvider%3eMicrosoft.Crm.Application.Controls.AppGridUIProvider%3c%2fuiProvider%3e%3ccols%2f%3e%3cmax%3e-1%3c%2fmax%3e%3crefreshAsync%3eTrue%3c%2frefreshAsync%3e%3cpagingCookie%2f%3e%3cenableMultiSort%3etrue%3c%2fenableMultiSort%3e%3cenablePagingWhenOnePage%3etrue%3c%2fenablePagingWhenOnePage%3e%3cparameters%3e%3cautorefresh%3e0%3c%2fautorefresh%3e%3crefreshasynchronous%3e1%3c%2frefreshasynchronous%3e%3cdisableDblClick%3e0%3c%2fdisableDblClick%3e%3cviewid%3e%26%23123%3b66F12A63-E2D2-409A-B0B0-77D5DC916C5A%26%23125%3b%3c%2fviewid%3e%3cviewtype%3e1039%3c%2fviewtype%3e%3cotc%3e10061%3c%2fotc%3e%3cpreview%3e1%3c%2fpreview%3e%3csuppressfetch%3e0%3c%2fsuppressfetch%3e%3cshowjumpbar%3e0%3c%2fshowjumpbar%3e%3cfetchXml%3e%26%2360%3bfetch%20version%26%2361%3b%26%2334%3b1.0%26%2334%3b%20output-format%26%2361%3b%26%2334%3bxml-platform%26%2334%3b%20mapping%26%2361%3b%26%2334%3blogical%26%2334%3b%20distinct%26%2361%3b%26%2334%3bfalse%26%2334%3b%26%2362%3b%26%2360%3bentity%20name%26%2361%3b%26%2334%3bnew_statisticalcaissevalues%26%2334%3b%26%2362%3b%26%2360%3battribute%20name%26%2361%3b%26%2334%3bnew_name%26%2334%3b%26%2347%3b%26%2362%3b%26%2360%3battribute%20name%26%2361%3b%26%2334%3bnew_statisticalcaissevaluesid%26%2334%3b%26%2347%3b%26%2362%3b%26%2360%3battribute%20name%26%2361%3b%26%2334%3bnew_subunitsb%26%2334%3b%26%2347%3b%26%2362%3b%26%2360%3battribute%20name%26%2361%3b%26%2334%3bnew_subunitsa%26%2334%3b%26%2347%3b%26%2362%3b%26%2360%3battribute%20name%26%2361%3b%26%2334%3bnew_caisseaknumber%26%2334%3b%26%2347%3b%26%2362%3b%26%2360%3battribute%20name%26%2361%3b%26%2334%3bnew_workermaintotalorders%26%2334%3b%26%2347%3b%26%2362%3b%26%2360%3battribute%20name%26%2361%3b%26%2334%3bnew_workermaintotalins%26%2334%3b%26%2347%3b%26%2362%3b%26%2360%3battribute%20name%26%2361%3b%26%2334%3bnew_workermaintotal%26%2334%3b%26%2347%3b%26%2362%3b%26%2360%3battribute%20name%26%2361%3b%26%2334%3bnew_workersubtotalorders%26%2334%3b%26%2347%3b%26%2362%3b%26%2360%3battribute%20name%26%2361%3b%26%2334%3bnew_workersubtotalins%26%2334%3b%26%2347%3b%26%2362%3b%26%2360%3battribute%20name%26%2361%3b%26%2334%3bnew_workermainapprentices%26%2334%3b%26%2347%3b%26%2362%3b%26%2360%3battribute%20name%26%2361%3b%26%2334%3bnew_workersubapprentices%26%2334%3b%26%2347%3b%26%2362%3b%26%2360%3battribute%20name%26%2361%3b%26%2334%3bnew_workersubtotal%26%2334%3b%26%2347%3b%26%2362%3b%26%2360%3battribute%20name%26%2361%3b%26%2334%3bnew_contrworkerlonely%26%2334%3b%26%2347%3b%26%2362%3b%26%2360%3battribute%20name%26%2361%3b%26%2334%3bnew_contrworkernone%26%2334%3b%26%2347%3b%26%2362%3b%26%2360%3battribute%20name%26%2361%3b%26%2334%3bnew_contrworkerown%26%2334%3b%26%2347%3b%26%2362%3b%26%2360%3battribute%20name%26%2361%3b%26%2334%3bnew_personsreleasedalvnumber%26%2334%3b%26%2347%3b%26%2362%3b%26%2360%3battribute%20name%26%2361%3b%26%2334%3bnew_cantontotal%26%2334%3b%26%2347%3b%26%2362%3b%26%2360%3battribute%20name%26%2361%3b%26%2334%3bnew_cantonju%26%2334%3b%26%2347%3b%26%2362%3b%26%2360%3battribute%20name%26%2361%3b%26%2334%3bnew_cantonge%26%2334%3b%26%2347%3b%26%2362%3b%26%2360%3battribute%20name%26%2361%3b%26%2334%3bnew_cantonne%26%2334%3b%26%2347%3b%26%2362%3b%26%2360%3battribute%20name%26%2361%3b%26%2334%3bnew_cantonvs%26%2334%3b%26%2347%3b%26%2362%3b%26%2360%3battribute%20name%26%2361%3b%26%2334%3bnew_cantonvd%26%2334%3b%26%2347%3b%26%2362%3b%26%2360%3battribute%20name%26%2361%3b%26%2334%3bnew_cantonti%26%2334%3b%26%2347%3b%26%2362%3b%26%2360%3battribute%20name%26%2361%3b%26%2334%3bnew_cantontg%26%2334%3b%26%2347%3b%26%2362%3b%26%2360%3battribute%20name%26%2361%3b%26%2334%3bnew_cantonag%26%2334%3b%26%2347%3b%26%2362%3b%26%2360%3battribute%20name%26%2361%3b%26%2334%3bnew_cantongr%26%2334%3b%26%2347%3b%26%2362%3b%26%2360%3battribute%20name%26%2361%3b%26%2334%3bnew_cantonsg%26%2334%3b%26%2347%3b%26%2362%3b%26%2360%3battribute%20name%26%2361%3b%26%2334%3bnew_cantonai%26%2334%3b%26%2347%3b%26%2362%3b%26%2360%3battribute%20name%26%2361%3b%26%2334%3bnew_cantonar%26%2334%3b%26%2347%3b%26%2362%3b%26%2360%3battribute%20name%26%2361%3b%26%2334%3bnew_cantonsh%26%2334%3b%26%2347%3b%26%2362%3b%26%2360%3battribute%20name%26%2361%3b%26%2334%3bnew_cantonbl%26%2334%3b%26%2347%3b%26%2362%3b%26%2360%3battribute%20name%26%2361%3b%26%2334%3bnew_cantonbs%26%2334%3b%26%2347%3b%26%2362%3b%26%2360%3battribute%20name%26%2361%3b%26%2334%3bnew_cantonso%26%2334%3b%26%2347%3b%26%2362%3b%26%2360%3battribute%20name%26%2361%3b%26%2334%3bnew_cantonfr%26%2334%3b%26%2347%3b%26%2362%3b%26%2360%3battribute%20name%26%2361%3b%26%2334%3bnew_cantonzg%26%2334%3b%26%2347%3b%26%2362%3b%26%2360%3battribute%20name%26%2361%3b%26%2334%3bnew_cantongl%26%2334%3b%26%2347%3b%26%2362%3b%26%2360%3battribute%20name%26%2361%3b%26%2334%3bnew_cantonnw%26%2334%3b%26%2347%3b%26%2362%3b%26%2360%3battribute%20name%26%2361%3b%26%2334%3bnew_cantonow%26%2334%3b%26%2347%3b%26%2362%3b%26%2360%3battribute%20name%26%2361%3b%26%2334%3bnew_cantonsz%26%2334%3b%26%2347%3b%26%2362%3b%26%2360%3battribute%20name%26%2361%3b%26%2334%3bnew_cantonur%26%2334%3b%26%2347%3b%26%2362%3b%26%2360%3battribute%20name%26%2361%3b%26%2334%3bnew_cantonlu%26%2334%3b%26%2347%3b%26%2362%3b%26%2360%3battribute%20name%26%2361%3b%26%2334%3bnew_cantonbe%26%2334%3b%26%2347%3b%26%2362%3b%26%2360%3battribute%20name%26%2361%3b%26%2334%3bnew_cantonzh%26%2334%3b%26%2347%3b%26%2362%3b%26%2360%3battribute%20name%26%2361%3b%26%2334%3bnew_contrtotal%26%2334%3b%26%2347%3b%26%2362%3b%26%2360%3battribute%20name%26%2361%3b%26%2334%3bnew_contrnopay%26%2334%3b%26%2347%3b%26%2362%3b%26%2360%3battribute%20name%26%2361%3b%26%2334%3bnew_contrselfonly%26%2334%3b%26%2347%3b%26%2362%3b%26%2360%3battribute%20name%26%2361%3b%26%2334%3bnew_contrworkerlonelyself%26%2334%3b%26%2347%3b%26%2362%3b%26%2360%3battribute%20name%26%2361%3b%26%2334%3bnew_contrworkernoneself%26%2334%3b%26%2347%3b%26%2362%3b%26%2360%3battribute%20name%26%2361%3b%26%2334%3bnew_contrworkerownself%26%2334%3b%26%2347%3b%26%2362%3b%26%2360%3battribute%20name%26%2361%3b%26%2334%3bnew_pensionercountedlastyearempam%26%2334%3b%26%2347%3b%26%2362%3b%26%2360%3battribute%20name%26%2361%3b%26%2334%3bnew_pensionercontrlastyearamount%26%2334%3b%26%2347%3b%26%2362%3b%26%2360%3battribute%20name%26%2361%3b%26%2334%3bnew_pensionercountedlastyearemp%26%2334%3b%26%2347%3b%26%2362%3b%26%2360%3battribute%20name%26%2361%3b%26%2334%3bnew_pensionercontrlastyearemployeenu%26%2334%3b%26%2347%3b%26%2362%3b%26%2360%3battribute%20name%26%2361%3b%26%2334%3bnew_revisionssuvanumber%26%2334%3b%26%2347%3b%26%2362%3b%26%2360%3battribute%20name%26%2361%3b%26%2334%3bnew_revisionsexternwithoutsuvanumber%26%2334%3b%26%2347%3b%26%2362%3b%26%2360%3battribute%20name%26%2361%3b%26%2334%3bnew_revisionsinternnumber%26%2334%3b%26%2347%3b%26%2362%3b%26%2360%3battribute%20name%26%2361%3b%26%2334%3bnew_revisionssuvacomplnumber%26%2334%3b%26%2347%3b%26%2362%3b%26%2360%3battribute%20name%26%2361%3b%26%2334%3bnew_revisionsexterncomplnumber%26%2334%3b%26%2347%3b%26%2362%3b%26%2360%3battribute%20name%26%2361%3b%26%2334%3bnew_revisionsinterncomplnumber%26%2334%3b%26%2347%3b%26%2362%3b%26%2360%3battribute%20name%26%2361%3b%26%2334%3bnew_revisionstotalnumber%26%2334%3b%26%2347%3b%26%2362%3b%26%2360%3battribute%20name%26%2361%3b%26%2334%3bnew_revisionsdisbursementamount%26%2334%3b%26%2347%3b%26%2362%3b%26%2360%3battribute%20name%26%2361%3b%26%2334%3bnew_revisionsaddpayamount%26%2334%3b%26%2347%3b%26%2362%3b%26%2360%3battribute%20name%26%2361%3b%26%2334%3bnew_revisionstotalcomplnumber%26%2334%3b%26%2347%3b%26%2362%3b%26%2360%3battribute%20name%26%2361%3b%26%2334%3bnew_pensionsdisbursementgiropostnumb%26%2334%3b%26%2347%3b%26%2362%3b%26%2360%3battribute%20name%26%2361%3b%26%2334%3bnew_pensionsdisbursementgirobanknumb%26%2334%3b%26%2347%3b%26%2362%3b%26%2360%3battribute%20name%26%2361%3b%26%2334%3bnew_pensionsdisbursementtotalnumber%26%2334%3b%26%2347%3b%26%2362%3b%26%2360%3battribute%20name%26%2361%3b%26%2334%3bnew_pensionsdisbursementcashnumber%26%2334%3b%26%2347%3b%26%2362%3b%26%2360%3battribute%20name%26%2361%3b%26%2334%3bnew_excerptsondemandsinglenumber%26%2334%3b%26%2347%3b%26%2362%3b%26%2360%3battribute%20name%26%2361%3b%26%2334%3bnew_respiteoperoperationsamount%26%2334%3b%26%2347%3b%26%2362%3b%26%2360%3battribute%20name%26%2361%3b%26%2334%3bnew_respiteoperoperationsnumber%26%2334%3b%26%2347%3b%26%2362%3b%26%2360%3battribute%20name%26%2361%3b%26%2334%3bnew_respiteoperrespitesamount%26%2334%3b%26%2347%3b%26%2362%3b%26%2360%3battribute%20name%26%2361%3b%26%2334%3bnew_respiteoperrespitesnumber%26%2334%3b%26%2347%3b%26%2362%3b%26%2360%3battribute%20name%26%2361%3b%26%2334%3bnew_farmervalforeignernumber%26%2334%3b%26%2347%3b%26%2362%3b%26%2360%3battribute%20name%26%2361%3b%26%2334%3bnew_farmervalnumber%26%2334%3b%26%2347%3b%26%2362%3b%26%2360%3battribute%20name%26%2361%3b%26%2334%3bnew_farmermemberextrapynowork%26%2334%3b%26%2347%3b%26%2362%3b%26%2360%3battribute%20name%26%2361%3b%26%2334%3bnew_pensionspostponed5year%26%2334%3b%26%2347%3b%26%2362%3b%26%2360%3battribute%20name%26%2361%3b%26%2334%3bnew_pensionspostponed4year%26%2334%3b%26%2347%3b%26%2362%3b%26%2360%3battribute%20name%26%2361%3b%26%2334%3bnew_pensionspostponed3year%26%2334%3b%26%2347%3b%26%2362%3b%26%2360%3battribute%20name%26%2361%3b%26%2334%3bnew_pensionspostponed2year%26%2334%3b%26%2347%3b%26%2362%3b%26%2360%3battribute%20name%26%2361%3b%26%2334%3bnew_pensionspostponed1year%26%2334%3b%26%2347%3b%26%2362%3b%26%2360%3battribute%20name%26%2361%3b%26%2334%3bnew_farmervalchildrendextrapaynumber%26%2334%3b%26%2347%3b%26%2362%3b%26%2360%3battribute%20name%26%2361%3b%26%2334%3bnew_smallfarmervalfullchildrennumber%26%2334%3b%26%2347%3b%26%2362%3b%26%2360%3battribute%20name%26%2361%3b%26%2334%3bnew_smallfarmervalfullextrapaynumber%26%2334%3b%26%2347%3b%26%2362%3b%26%2360%3battribute%20name%26%2361%3b%26%2334%3bnew_addoccsmallfarmerchildrenfullamo%26%2334%3b%26%2347%3b%26%2362%3b%26%2360%3battribute%20name%26%2361%3b%26%2334%3bnew_addoccsmallfarmermountnumber%26%2334%3b%26%2347%3b%26%2362%3b%26%2360%3battribute%20name%26%2361%3b%26%2334%3bnew_addoccsmallfarmervalleynumber%26%2334%3b%26%2347%3b%26%2362%3b%26%2360%3battribute%20name%26%2361%3b%26%2334%3bnew_authindepalpfarmerchildrenextrap%26%2334%3b%26%2347%3b%26%2362%3b%26%2360%3battribute%20name%26%2361%3b%26%2334%3bnew_authindepfishernumber%26%2334%3b%26%2347%3b%26%2362%3b%26%2360%3battribute%20name%26%2361%3b%26%2334%3bnew_authindepalpfarmernumber%26%2334%3b%26%2347%3b%26%2362%3b%26%2360%3battribute%20name%26%2361%3b%26%2334%3bnew_authindepfisherchildrenpaynum%26%2334%3b%26%2347%3b%26%2362%3b%26%2360%3battribute%20name%26%2361%3b%26%2334%3bnew_interestcaseeonumber%26%2334%3b%26%2347%3b%26%2362%3b%26%2360%3battribute%20name%26%2361%3b%26%2334%3bnew_interestcaseahvnumber%26%2334%3b%26%2347%3b%26%2362%3b%26%2360%3battribute%20name%26%2361%3b%26%2334%3bnew_interestcaseivnumber%26%2334%3b%26%2347%3b%26%2362%3b%26%2360%3battribute%20name%26%2361%3b%26%2334%3bnew_interestcasenumber%26%2334%3b%26%2347%3b%26%2362%3b%26%2360%3battribute%20name%26%2361%3b%26%2334%3bnew_calcpensioncostly%26%2334%3b%26%2347%3b%26%2362%3b%26%2360%3battribute%20name%26%2361%3b%26%2334%3bnew_calcpensionnumber%26%2334%3b%26%2347%3b%26%2362%3b%26%2360%3battribute%20name%26%2361%3b%26%2334%3bnew_takecareextrapaynumber%26%2334%3b%26%2347%3b%26%2362%3b%26%2360%3battribute%20name%26%2361%3b%26%2334%3bnew_divorcesplittingcaseoutsidenumbe%26%2334%3b%26%2347%3b%26%2362%3b%26%2360%3battribute%20name%26%2361%3b%26%2334%3bnew_divorcesplittingorderspousenumbe%26%2334%3b%26%2347%3b%26%2362%3b%26%2360%3battribute%20name%26%2361%3b%26%2334%3bnew_divorcesplittingformsnumber%26%2334%3b%26%2347%3b%26%2362%3b%26%2360%3battribute%20name%26%2361%3b%26%2334%3bnew_interestmaternityamount%26%2334%3b%26%2347%3b%26%2362%3b%26%2360%3battribute%20name%26%2361%3b%26%2334%3bnew_interestamount%26%2334%3b%26%2347%3b%26%2362%3b%26%2360%3battribute%20name%26%2361%3b%26%2334%3bnew_inte102_total%26%2334%3b%26%2347%3b%26%2362%3b%26%2360%3battribute%20name%26%2361%3b%26%2334%3bnew_inte102_14b2%26%2334%3b%26%2347%3b%26%2362%3b%26%2360%3battribute%20name%26%2361%3b%26%2334%3bnew_inte102_14b1%26%2334%3b%26%2347%3b%26%2362%3b%26%2360%3battribute%20name%26%2361%3b%26%2334%3bnew_inte102_14a1b%26%2334%3b%26%2347%3b%26%2362%3b%26%2360%3battribute%20name%26%2361%3b%26%2334%3bnew_inte102_141b%26%2334%3b%26%2347%3b%26%2362%3b%26%2360%3battribute%20name%26%2361%3b%26%2334%3bnew_inte101_total%26%2334%3b%26%2347%3b%26%2362%3b%26%2360%3battribute%20name%26%2361%3b%26%2334%3bnew_inte101_14e%26%2334%3b%26%2347%3b%26%2362%3b%26%2360%3battribute%20name%26%2361%3b%26%2334%3bnew_inte101_14ca%26%2334%3b%26%2347%3b%26%2362%3b%26%2360%3battribute%20name%26%2361%3b%26%2334%3bnew_inte101_14b4%26%2334%3b%26%2347%3b%26%2362%3b%26%2360%3battribute%20name%26%2361%3b%26%2334%3bnew_inte101_14b2%26%2334%3b%26%2347%3b%26%2362%3b%26%2360%3battribute%20name%26%2361%3b%26%2334%3bnew_inte101_14b1%26%2334%3b%26%2347%3b%26%2362%3b%26%2360%3battribute%20name%26%2361%3b%26%2334%3bnew_inte101_14a4%26%2334%3b%26%2347%3b%26%2362%3b%26%2360%3battribute%20name%26%2361%3b%26%2334%3bnew_inte101_14a2%26%2334%3b%26%2347%3b%26%2362%3b%26%2360%3battribute%20name%26%2361%3b%26%2334%3bnew_inte101_14a1a%26%2334%3b%26%2347%3b%26%2362%3b%26%2360%3battribute%20name%26%2361%3b%26%2334%3bnew_inte101_142b%26%2334%3b%26%2347%3b%26%2362%3b%26%2360%3battribute%20name%26%2361%3b%26%2334%3bnew_inte101_141a%26%2334%3b%26%2347%3b%26%2362%3b%26%2360%3battribute%20name%26%2361%3b%26%2334%3bnew_inte101_132d%26%2334%3b%26%2347%3b%26%2362%3b%26%2360%3battribute%20name%26%2361%3b%26%2334%3bnew_assistcaseamount%26%2334%3b%26%2347%3b%26%2362%3b%26%2360%3battribute%20name%26%2361%3b%26%2334%3bnew_assistcasenumber%26%2334%3b%26%2347%3b%26%2362%3b%26%2360%3battribute%20name%26%2361%3b%26%2334%3bnew_reqdecisioncomparised%26%2334%3b%26%2347%3b%26%2362%3b%26%2360%3battribute%20name%26%2361%3b%26%2334%3bnew_reqdecisionunconsidered%26%2334%3b%26%2347%3b%26%2362%3b%26%2360%3battribute%20name%26%2361%3b%26%2334%3bnew_reqdecisionretreated%26%2334%3b%26%2347%3b%26%2362%3b%26%2360%3battribute%20name%26%2361%3b%26%2334%3bnew_reqdecisionreject%26%2334%3b%26%2347%3b%26%2362%3b%26%2360%3battribute%20name%26%2361%3b%26%2334%3bnew_reqdecisionapproved%26%2334%3b%26%2347%3b%26%2362%3b%26%2360%3battribute%20name%26%2361%3b%26%2334%3bnew_reqdecisioncasenumber%26%2334%3b%26%2347%3b%26%2362%3b%26%2360%3battribute%20name%26%2361%3b%26%2334%3bnew_farmermountnumber%26%2334%3b%26%2347%3b%26%2362%3b%26%2360%3battribute%20name%26%2361%3b%26%2334%3bnew_farmermountforeignernumber%26%2334%3b%26%2347%3b%26%2362%3b%26%2360%3battribute%20name%26%2361%3b%26%2334%3bnew_farmermounthouseholdextrapaynumb%26%2334%3b%26%2347%3b%26%2362%3b%26%2360%3battribute%20name%26%2361%3b%26%2334%3bnew_farmermountchildrenextrapaynumbe%26%2334%3b%26%2347%3b%26%2362%3b%26%2360%3battribute%20name%26%2361%3b%26%2334%3bnew_farmermountchildrenforeignernumb%26%2334%3b%26%2347%3b%26%2362%3b%26%2360%3battribute%20name%26%2361%3b%26%2334%3bnew_smallfarmermountfullchildrennumb%26%2334%3b%26%2347%3b%26%2362%3b%26%2360%3battribute%20name%26%2361%3b%26%2334%3bnew_smallfarmermountfullextrapaynumb%26%2334%3b%26%2347%3b%26%2362%3b%26%2360%3battribute%20name%26%2361%3b%26%2334%3bnew_inte101_142a%26%2334%3b%26%2347%3b%26%2362%3b%26%2360%3battribute%20name%26%2361%3b%26%2334%3bnew_contrworkerstudentswithnumber%26%2334%3b%26%2347%3b%26%2362%3b%26%2360%3battribute%20name%26%2361%3b%26%2334%3bnew_contrworkerwithoutminnumber%26%2334%3b%26%2347%3b%26%2362%3b%26%2360%3battribute%20name%26%2361%3b%26%2334%3bnew_contrworkerwithminnumber%26%2334%3b%26%2347%3b%26%2362%3b%26%2360%3battribute%20name%26%2361%3b%26%2334%3bnew_pensionsdisbursementgironumber%26%2334%3b%26%2347%3b%26%2362%3b%26%2360%3battribute%20name%26%2361%3b%26%2334%3bnew_pensionspostponedtotal%26%2334%3b%26%2347%3b%26%2362%3b%26%2360%3battribute%20name%26%2361%3b%26%2334%3bnew_intsocialagreementusanumber%26%2334%3b%26%2347%3b%26%2362%3b%26%2360%3battribute%20name%26%2361%3b%26%2334%3bnew_subsidiesemployeeextrapayamount%26%2334%3b%26%2347%3b%26%2362%3b%26%2360%3battribute%20name%26%2361%3b%26%2334%3bnew_subsidiesmaximalpercent%26%2334%3b%26%2347%3b%26%2362%3b%26%2360%3battribute%20name%26%2361%3b%26%2334%3bnew_subsidiesminimalpercent%26%2334%3b%26%2347%3b%26%2362%3b%26%2360%3battribute%20name%26%2361%3b%26%2334%3bnew_payrolltaxesstudentswithnumber%26%2334%3b%26%2347%3b%26%2362%3b%26%2360%3battribute%20name%26%2361%3b%26%2334%3bnew_payrolltaxeswithoutminnumber%26%2334%3b%26%2347%3b%26%2362%3b%26%2360%3battribute%20name%26%2361%3b%26%2334%3bnew_payrolltaxeswithminnumber%26%2334%3b%26%2347%3b%26%2362%3b%26%2360%3battribute%20name%26%2361%3b%26%2334%3bnew_payrolltaxesworkernoneamount%26%2334%3b%26%2347%3b%26%2362%3b%26%2360%3battribute%20name%26%2361%3b%26%2334%3bnew_payrolltaxesworkerownamount%26%2334%3b%26%2347%3b%26%2362%3b%26%2360%3battribute%20name%26%2361%3b%26%2334%3bnew_simplycountexclusionnumber%26%2334%3b%26%2347%3b%26%2362%3b%26%2360%3battribute%20name%26%2361%3b%26%2334%3bnew_simplycountcontributionamount%26%2334%3b%26%2347%3b%26%2362%3b%26%2360%3battribute%20name%26%2361%3b%26%2334%3bnew_simplycountworkernumber%26%2334%3b%26%2347%3b%26%2362%3b%26%2360%3battribute%20name%26%2361%3b%26%2334%3bnew_simplycountemployernumber%26%2334%3b%26%2347%3b%26%2362%3b%26%2360%3battribute%20name%26%2361%3b%26%2334%3bnew_respiteoperindemificationnumber%26%2334%3b%26%2347%3b%26%2362%3b%26%2360%3battribute%20name%26%2361%3b%26%2334%3bnew_respiteoperclaimindemificationam%26%2334%3b%26%2347%3b%26%2362%3b%26%2360%3battribute%20name%26%2361%3b%26%2334%3bnew_respiteoperongoingnumber%26%2334%3b%26%2347%3b%26%2362%3b%26%2360%3battribute%20name%26%2361%3b%26%2334%3bnew_respiteoperincidentamount%26%2334%3b%26%2347%3b%26%2362%3b%26%2360%3battribute%20name%26%2361%3b%26%2334%3bnew_demandspublicfeeamount%26%2334%3b%26%2347%3b%26%2362%3b%26%2360%3battribute%20name%26%2361%3b%26%2334%3bnew_demandspublicpartialrefused%26%2334%3b%26%2347%3b%26%2362%3b%26%2360%3battribute%20name%26%2361%3b%26%2334%3bnew_demandspublicrefused%26%2334%3b%26%2347%3b%26%2362%3b%26%2360%3battribute%20name%26%2361%3b%26%2334%3bnew_demandspublicaccepted%26%2334%3b%26%2347%3b%26%2362%3b%26%2360%3battribute%20name%26%2361%3b%26%2334%3bnew_demandspublictotal%26%2334%3b%26%2347%3b%26%2362%3b%26%2360%3battribute%20name%26%2361%3b%26%2334%3bnew_farmervalchildextrapayoutnumber%26%2334%3b%26%2347%3b%26%2362%3b%26%2360%3battribute%20name%26%2361%3b%26%2334%3bnew_farmervalchildextrapayeunumber%26%2334%3b%26%2347%3b%26%2362%3b%26%2360%3battribute%20name%26%2361%3b%26%2334%3bnew_farmervalchildextrapaychnumber%26%2334%3b%26%2347%3b%26%2362%3b%26%2360%3battribute%20name%26%2361%3b%26%2334%3bnew_farmervalchildedupayoutnumber%26%2334%3b%26%2347%3b%26%2362%3b%26%2360%3battribute%20name%26%2361%3b%26%2334%3bnew_farmervalchildedupayeunumber%26%2334%3b%26%2347%3b%26%2362%3b%26%2360%3battribute%20name%26%2361%3b%26%2334%3bnew_farmervalchildedupaychnumber%26%2334%3b%26%2347%3b%26%2362%3b%26%2360%3battribute%20name%26%2361%3b%26%2334%3bnew_farmervalchildedupaynumber%26%2334%3b%26%2347%3b%26%2362%3b%26%2360%3battribute%20name%26%2361%3b%26%2334%3bnew_farmervalhouseholdextrapaynumber%26%2334%3b%26%2347%3b%26%2362%3b%26%2360%3battribute%20name%26%2361%3b%26%2334%3bnew_farmervalchildextrapayoutamount%26%2334%3b%26%2347%3b%26%2362%3b%26%2360%3battribute%20name%26%2361%3b%26%2334%3bnew_farmervalchildextrapayeuamount%26%2334%3b%26%2347%3b%26%2362%3b%26%2360%3battribute%20name%26%2361%3b%26%2334%3bnew_farmervalchildextrapaychamount%26%2334%3b%26%2347%3b%26%2362%3b%26%2360%3battribute%20name%26%2361%3b%26%2334%3bnew_farmervalchildextrapayamount%26%2334%3b%26%2347%3b%26%2362%3b%26%2360%3battribute%20name%26%2361%3b%26%2334%3bnew_farmervaldiffpaynumber%26%2334%3b%26%2347%3b%26%2362%3b%26%2360%3battribute%20name%26%2361%3b%26%2334%3bnew_farmervalpaytotalnumber%26%2334%3b%26%2347%3b%26%2362%3b%26%2360%3battribute%20name%26%2361%3b%26%2334%3bnew_farmervalextradiffpaylamount%26%2334%3b%26%2347%3b%26%2362%3b%26%2360%3battribute%20name%26%2361%3b%26%2334%3bnew_farmervalextrapaytotalamount%26%2334%3b%26%2347%3b%26%2362%3b%26%2360%3battribute%20name%26%2361%3b%26%2334%3bnew_farmervalhouseholdextrapayamount%26%2334%3b%26%2347%3b%26%2362%3b%26%2360%3battribute%20name%26%2361%3b%26%2334%3bnew_farmervalchildedupayoutamount%26%2334%3b%26%2347%3b%26%2362%3b%26%2360%3battribute%20name%26%2361%3b%26%2334%3bnew_farmervalchildedupayeuamount%26%2334%3b%26%2347%3b%26%2362%3b%26%2360%3battribute%20name%26%2361%3b%26%2334%3bnew_farmervalchildedupaychamount%26%2334%3b%26%2347%3b%26%2362%3b%26%2360%3battribute%20name%26%2361%3b%26%2334%3bnew_farmervalchildedupayamount%26%2334%3b%26%2347%3b%26%2362%3b%26%2360%3battribute%20name%26%2361%3b%26%2334%3bnew_farmermountextradiffpaynumber%26%2334%3b%26%2347%3b%26%2362%3b%26%2360%3battribute%20name%26%2361%3b%26%2334%3bnew_farmermountextrapaytotalnumber%26%2334%3b%26%2347%3b%26%2362%3b%26%2360%3battribute%20name%26%2361%3b%26%2334%3bnew_farmermountchildedupayoutnumber%26%2334%3b%26%2347%3b%26%2362%3b%26%2360%3battribute%20name%26%2361%3b%26%2334%3bnew_farmermountchildedupayeunumber%26%2334%3b%26%2347%3b%26%2362%3b%26%2360%3battribute%20name%26%2361%3b%26%2334%3bnew_farmermountchildedupaychnumber%26%2334%3b%26%2347%3b%26%2362%3b%26%2360%3battribute%20name%26%2361%3b%26%2334%3bnew_farmermountchildedupaynumber%26%2334%3b%26%2347%3b%26%2362%3b%26%2360%3battribute%20name%26%2361%3b%26%2334%3bnew_farmermountchildextrapayoutnumbe%26%2334%3b%26%2347%3b%26%2362%3b%26%2360%3battribute%20name%26%2361%3b%26%2334%3bnew_farmermountchildextrapayeunumber%26%2334%3b%26%2347%3b%26%2362%3b%26%2360%3battribute%20name%26%2361%3b%26%2334%3bnew_farmermountchildextrapaychnumber%26%2334%3b%26%2347%3b%26%2362%3b%26%2360%3battribute%20name%26%2361%3b%26%2334%3bnew_farmermountextadiffpayamount%26%2334%3b%26%2347%3b%26%2362%3b%26%2360%3battribute%20name%26%2361%3b%26%2334%3bnew_farmermountextapaytotalamount%26%2334%3b%26%2347%3b%26%2362%3b%26%2360%3battribute%20name%26%2361%3b%26%2334%3bnew_farmermounthouseholdpayamount%26%2334%3b%26%2347%3b%26%2362%3b%26%2360%3battribute%20name%26%2361%3b%26%2334%3bnew_farmermountchildedupayoutamount%26%2334%3b%26%2347%3b%26%2362%3b%26%2360%3battribute%20name%26%2361%3b%26%2334%3bnew_farmermountchildedupayeuamount%26%2334%3b%26%2347%3b%26%2362%3b%26%2360%3battribute%20name%26%2361%3b%26%2334%3bnew_farmermountchildedupaychamount%26%2334%3b%26%2347%3b%26%2362%3b%26%2360%3battribute%20name%26%2361%3b%26%2334%3bnew_farmermountchildedupayamount%26%2334%3b%26%2347%3b%26%2362%3b%26%2360%3battribute%20name%26%2361%3b%26%2334%3bnew_farmermountchildextrapayoutamoun%26%2334%3b%26%2347%3b%26%2362%3b%26%2360%3battribute%20name%26%2361%3b%26%2334%3bnew_farmermountchildextrapayeuamount%26%2334%3b%26%2347%3b%26%2362%3b%26%2360%3battribute%20name%26%2361%3b%26%2334%3bnew_farmermountchildextrapaychamount%26%2334%3b%26%2347%3b%26%2362%3b%26%2360%3battribute%20name%26%2361%3b%26%2334%3bnew_farmermountchildextrapayamount%26%2334%3b%26%2347%3b%26%2362%3b%26%2360%3battribute%20name%26%2361%3b%26%2334%3bnew_smallfarmvalchildextrapayoutnumb%26%2334%3b%26%2347%3b%26%2362%3b%26%2360%3battribute%20name%26%2361%3b%26%2334%3bnew_smallfarmvalchildextrapayeunumbe%26%2334%3b%26%2347%3b%26%2362%3b%26%2360%3battribute%20name%26%2361%3b%26%2334%3bnew_smallfarmvalchildextrapaychnumbe%26%2334%3b%26%2347%3b%26%2362%3b%26%2360%3battribute%20name%26%2361%3b%26%2334%3bnew_smallfarmvalextradiffpaynumber%26%2334%3b%26%2347%3b%26%2362%3b%26%2360%3battribute%20name%26%2361%3b%26%2334%3bnew_smallfarmvalextrapaytotalnumber%26%2334%3b%26%2347%3b%26%2362%3b%26%2360%3battribute%20name%26%2361%3b%26%2334%3bnew_smallfarmvalchildedupayoutnumber%26%2334%3b%26%2347%3b%26%2362%3b%26%2360%3battribute%20name%26%2361%3b%26%2334%3bnew_smallfarmvalchildedupayeunumber%26%2334%3b%26%2347%3b%26%2362%3b%26%2360%3battribute%20name%26%2361%3b%26%2334%3bnew_smallfarmvalchildedupaychnumber%26%2334%3b%26%2347%3b%26%2362%3b%26%2360%3battribute%20name%26%2361%3b%26%2334%3bnew_smallfarmvalchildedupaynumber%26%2334%3b%26%2347%3b%26%2362%3b%26%2360%3battribute%20name%26%2361%3b%26%2334%3bnew_smallfarmvalextradiffpayamount%26%2334%3b%26%2347%3b%26%2362%3b%26%2360%3battribute%20name%26%2361%3b%26%2334%3bnew_smallfarmvalextrapaytotalamount_base%26%2334%3b%26%2347%3b%26%2362%3b%26%2360%3battribute%20name%26%2361%3b%26%2334%3bnew_smallfarmvalchildedupayoutamount%26%2334%3b%26%2347%3b%26%2362%3b%26%2360%3battribute%20name%26%2361%3b%26%2334%3bnew_smallfarmvalchildedupayeuamount%26%2334%3b%26%2347%3b%26%2362%3b%26%2360%3battribute%20name%26%2361%3b%26%2334%3bnew_smallfarmvalchildedupaychamount%26%2334%3b%26%2347%3b%26%2362%3b%26%2360%3battribute%20name%26%2361%3b%26%2334%3bnew_smallfarmvalchildedupayamount%26%2334%3b%26%2347%3b%26%2362%3b%26%2360%3battribute%20name%26%2361%3b%26%2334%3bnew_smallfarmvalchildextrapayoutamou%26%2334%3b%26%2347%3b%26%2362%3b%26%2360%3battribute%20name%26%2361%3b%26%2334%3bnew_smallfarmvalchildextrapayeuamoun%26%2334%3b%26%2347%3b%26%2362%3b%26%2360%3battribute%20name%26%2361%3b%26%2334%3bnew_smallfarmvalchildextrapaychamoun%26%2334%3b%26%2347%3b%26%2362%3b%26%2360%3battribute%20name%26%2361%3b%26%2334%3bnew_smallfarmvalchildextrapayamount%26%2334%3b%26%2347%3b%26%2362%3b%26%2360%3battribute%20name%26%2361%3b%26%2334%3bnew_smallfarmmntextradiffpaynumber%26%2334%3b%26%2347%3b%26%2362%3b%26%2360%3battribute%20name%26%2361%3b%26%2334%3bnew_smallfarmmntextrapaytotalnumber%26%2334%3b%26%2347%3b%26%2362%3b%26%2360%3battribute%20name%26%2361%3b%26%2334%3bnew_smallfarmmntchildedupayoutnumber%26%2334%3b%26%2347%3b%26%2362%3b%26%2360%3battribute%20name%26%2361%3b%26%2334%3bnew_smallfarmmntchildedupayeunumber%26%2334%3b%26%2347%3b%26%2362%3b%26%2360%3battribute%20name%26%2361%3b%26%2334%3bnew_smallfarmmntchildedupaychnumber%26%2334%3b%26%2347%3b%26%2362%3b%26%2360%3battribute%20name%26%2361%3b%26%2334%3bnew_smallfarmmntchildedupaynumber%26%2334%3b%26%2347%3b%26%2362%3b%26%2360%3battribute%20name%26%2361%3b%26%2334%3bnew_smallfarmmntchildextrapayoutnumb%26%2334%3b%26%2347%3b%26%2362%3b%26%2360%3battribute%20name%26%2361%3b%26%2334%3bnew_smallfarmmntchildextrapayeunumbe%26%2334%3b%26%2347%3b%26%2362%3b%26%2360%3battribute%20name%26%2361%3b%26%2334%3bnew_smallfarmmntchildextrapaychnumbe%26%2334%3b%26%2347%3b%26%2362%3b%26%2360%3battribute%20name%26%2361%3b%26%2334%3bnew_smallfarmmntextradiffpayamount%26%2334%3b%26%2347%3b%26%2362%3b%26%2360%3battribute%20name%26%2361%3b%26%2334%3bnew_smallfarmmntextrapaytotalamount%26%2334%3b%26%2347%3b%26%2362%3b%26%2360%3battribute%20name%26%2361%3b%26%2334%3bnew_smallfarmmntchildedupayoutamount%26%2334%3b%26%2347%3b%26%2362%3b%26%2360%3battribute%20name%26%2361%3b%26%2334%3bnew_smallfarmmntchildedupayeuamount%26%2334%3b%26%2347%3b%26%2362%3b%26%2360%3battribute%20name%26%2361%3b%26%2334%3bnew_smallfarmmntchildedupaychamount%26%2334%3b%26%2347%3b%26%2362%3b%26%2360%3battribute%20name%26%2361%3b%26%2334%3bnew_smallfarmmntchildedupayamount%26%2334%3b%26%2347%3b%26%2362%3b%26%2360%3battribute%20name%26%2361%3b%26%2334%3bnew_smallfarmmntchildextrapayoutamou%26%2334%3b%26%2347%3b%26%2362%3b%26%2360%3battribute%20name%26%2361%3b%26%2334%3bnew_smallfarmmntchildextrapayeuamoun%26%2334%3b%26%2347%3b%26%2362%3b%26%2360%3battribute%20name%26%2361%3b%26%2334%3bnew_smallfarmmntchildextrapaychamoun%26%2334%3b%26%2347%3b%26%2362%3b%26%2360%3battribute%20name%26%2361%3b%26%2334%3bnew_smallfarmmntchildextrapayamount%26%2334%3b%26%2347%3b%26%2362%3b%26%2360%3battribute%20name%26%2361%3b%26%2334%3bnew_addoccsmallfarmerdiffextrapayamo%26%2334%3b%26%2347%3b%26%2362%3b%26%2360%3battribute%20name%26%2361%3b%26%2334%3bnew_addoccsmallfarmerchildedupayamou%26%2334%3b%26%2347%3b%26%2362%3b%26%2360%3battribute%20name%26%2361%3b%26%2334%3bnew_addoccsmallfarmerchildextrapayam%26%2334%3b%26%2347%3b%26%2362%3b%26%2360%3battribute%20name%26%2361%3b%26%2334%3bnew_addocsmallfarmertotalnumber%26%2334%3b%26%2347%3b%26%2362%3b%26%2360%3battribute%20name%26%2361%3b%26%2334%3bnew_authindepalpextradiffpayamount%26%2334%3b%26%2347%3b%26%2362%3b%26%2360%3battribute%20name%26%2361%3b%26%2334%3bnew_authindepalptotalextrapayamount%26%2334%3b%26%2347%3b%26%2362%3b%26%2360%3battribute%20name%26%2361%3b%26%2334%3bnew_authindepalpchildedupayamount%26%2334%3b%26%2347%3b%26%2362%3b%26%2360%3battribute%20name%26%2361%3b%26%2334%3bnew_authindepalpchildextrapayamount%26%2334%3b%26%2347%3b%26%2362%3b%26%2360%3battribute%20name%26%2361%3b%26%2334%3bnew_authindepalpextradiffpaynumber%26%2334%3b%26%2347%3b%26%2362%3b%26%2360%3battribute%20name%26%2361%3b%26%2334%3bnew_authindepalptotalextrapaynumber%26%2334%3b%26%2347%3b%26%2362%3b%26%2360%3battribute%20name%26%2361%3b%26%2334%3bnew_authindepalpchildedupaynumber%26%2334%3b%26%2347%3b%26%2362%3b%26%2360%3battribute%20name%26%2361%3b%26%2334%3bnew_authindepfishextradiffpayamount%26%2334%3b%26%2347%3b%26%2362%3b%26%2360%3battribute%20name%26%2361%3b%26%2334%3bnew_authindepfishtotalextrapayamount%26%2334%3b%26%2347%3b%26%2362%3b%26%2360%3battribute%20name%26%2361%3b%26%2334%3bnew_authindepfishchildedupayamount%26%2334%3b%26%2347%3b%26%2362%3b%26%2360%3battribute%20name%26%2361%3b%26%2334%3bnew_authindepfishchildextrapayamount%26%2334%3b%26%2347%3b%26%2362%3b%26%2360%3battribute%20name%26%2361%3b%26%2334%3bnew_authindepfishextradiffpaynumber%26%2334%3b%26%2347%3b%26%2362%3b%26%2360%3battribute%20name%26%2361%3b%26%2334%3bnew_authindepfishtotalextrapaynumber%26%2334%3b%26%2347%3b%26%2362%3b%26%2360%3battribute%20name%26%2361%3b%26%2334%3bnew_authindepfishchildedupaynumber%26%2334%3b%26%2347%3b%26%2362%3b%26%2360%3border%20attribute%26%2361%3b%26%2334%3bnew_caisseaknumber%26%2334%3b%20descending%26%2361%3b%26%2334%3bfalse%26%2334%3b%26%2347%3b%26%2362%3b%26%2360%3bfilter%20type%26%2361%3b%26%2334%3band%26%2334%3b%26%2362%3b%26%2360%3bcondition%20attribute%26%2361%3b%26%2334%3bnew_statisticalcaissetypecode%26%2334%3b%20operator%26%2361%3b%26%2334%3beq%26%2334%3b%20value%26%2361%3b%26%2334%3b2%26%2334%3b%26%2347%3b%26%2362%3b%26%2360%3bcondition%20attribute%26%2361%3b%26%2334%3bnew_statisticalyear%26%2334%3b%20operator%26%2361%3b%26%2334%3beq%26%2334%3b%20value%26%2361%3b%26%2334%3b2009%26%2334%3b%26%2347%3b%26%2362%3b%26%2360%3b%26%2347%3bfilter%26%2362%3b%26%2360%3b%26%2347%3bentity%26%2362%3b%26%2360%3b%26%2347%3bfetch%26%2362%3b%3c%2ffetchXml%3e%3c%2fparameters%3e%3ccolumns%3e%3ccolumn%20width%3d%22100%22%20isHidden%3d%22false%22%20isMetadataBound%3d%22true%22%20isSortable%3d%22true%22%20label%3d%22F001%20Kassennr.%26%2342%3b%22%20fieldname%3d%22new_caisseaknumber%22%20entityname%3d%22new_statisticalcaissevalues%22%3enew_caisseaknumber%3c%2fcolumn%3e%3ccolumn%20width%3d%22300%22%20isHidden%3d%22false%22%20isMetadataBound%3d%22true%22%20isSortable%3d%22true%22%20label%3d%22001%20Name%22%20fieldname%3d%22new_name%22%20entityname%3d%22new_statisticalcaissevalues%22%3enew_name%3c%2fcolumn%3e%3ccolumn%20width%3d%22100%22%20isHidden%3d%22false%22%20isMetadataBound%3d%22true%22%20isSortable%3d%22true%22%20label%3d%22F002%20Zweigstellen%20A%22%20fieldname%3d%22new_subunitsa%22%20entityname%3d%22new_statisticalcaissevalues%22%3enew_subunitsa%3c%2fcolumn%3e%3ccolumn%20width%3d%22100%22%20isHidden%3d%22false%22%20isMetadataBound%3d%22true%22%20isSortable%3d%22true%22%20label%3d%22F003%20Zweigstellen%20B%22%20fieldname%3d%22new_subunitsb%22%20entityname%3d%22new_statisticalcaissevalues%22%3enew_subunitsb%3c%2fcolumn%3e%3ccolumn%20width%3d%22100%22%20isHidden%3d%22false%22%20isMetadataBound%3d%22true%22%20isSortable%3d%22true%22%20label%3d%22F209%20Arb.%20Total%20AHV%22%20fieldname%3d%22new_workermaintotalins%22%20entityname%3d%22new_statisticalcaissevalues%22%3enew_workermaintotalins%3c%2fcolumn%3e%3ccolumn%20width%3d%22100%22%20isHidden%3d%22false%22%20isMetadataBound%3d%22true%22%20isSortable%3d%22true%22%20label%3d%22F211%20Arb.%20Total%20ALV%26%2342%3b%22%20fieldname%3d%22new_workermaintotalorders%22%20entityname%3d%22new_statisticalcaissevalues%22%3enew_workermaintotalorders%3c%2fcolumn%3e%3ccolumn%20width%3d%22100%22%20isHidden%3d%22false%22%20isMetadataBound%3d%22true%22%20isSortable%3d%22true%22%20label%3d%22F208%20Arb.%20Total%22%20fieldname%3d%22new_workermaintotal%22%20entityname%3d%22new_statisticalcaissevalues%22%3enew_workermaintotal%3c%2fcolumn%3e%3ccolumn%20width%3d%22100%22%20isHidden%3d%22false%22%20isMetadataBound%3d%22true%22%20isSortable%3d%22true%22%20label%3d%22F212%20Arb.%20Lernende%22%20fieldname%3d%22new_workermainapprentices%22%20entityname%3d%22new_statisticalcaissevalues%22%3enew_workermainapprentices%3c%2fcolumn%3e%3ccolumn%20width%3d%22100%22%20isHidden%3d%22false%22%20isMetadataBound%3d%22true%22%20isSortable%3d%22true%22%20label%3d%22F225%20Arb.%20Total%20AHV%22%20fieldname%3d%22new_workersubtotalins%22%20entityname%3d%22new_statisticalcaissevalues%22%3enew_workersubtotalins%3c%2fcolumn%3e%3ccolumn%20width%3d%22100%22%20isHidden%3d%22false%22%20isMetadataBound%3d%22true%22%20isSortable%3d%22true%22%20label%3d%22F227%20Arb.%20Total%20ALV%22%20fieldname%3d%22new_workersubtotalorders%22%20entityname%3d%22new_statisticalcaissevalues%22%3enew_workersubtotalorders%3c%2fcolumn%3e%3ccolumn%20width%3d%22100%22%20isHidden%3d%22false%22%20isMetadataBound%3d%22true%22%20isSortable%3d%22true%22%20label%3d%22F224%20Arb.%20Total%22%20fieldname%3d%22new_workersubtotal%22%20entityname%3d%22new_statisticalcaissevalues%22%3enew_workersubtotal%3c%2fcolumn%3e%3ccolumn%20width%3d%22100%22%20isHidden%3d%22false%22%20isMetadataBound%3d%22true%22%20isSortable%3d%22true%22%20label%3d%22F228%20Arb.%20Lernende%22%20fieldname%3d%22new_workersubapprentices%22%20entityname%3d%22new_statisticalcaissevalues%22%3enew_workersubapprentices%3c%2fcolumn%3e%3ccolumn%20width%3d%22100%22%20isHidden%3d%22false%22%20isMetadataBound%3d%22true%22%20isSortable%3d%22true%22%20label%3d%22F031%20Selbst.erw.%20SE%22%20fieldname%3d%22new_contrworkerown%22%20entityname%3d%22new_statisticalcaissevalues%22%3enew_contrworkerown%3c%2fcolumn%3e%3ccolumn%20width%3d%22100%22%20isHidden%3d%22false%22%20isMetadataBound%3d%22true%22%20isSortable%3d%22true%22%20label%3d%22F032%20SE%20%26%2343%3b%20Arbg.%22%20fieldname%3d%22new_contrworkerownself%22%20entityname%3d%22new_statisticalcaissevalues%22%3enew_contrworkerownself%3c%2fcolumn%3e%3ccolumn%20width%3d%22100%22%20isHidden%3d%22false%22%20isMetadataBound%3d%22true%22%20isSortable%3d%22true%22%20label%3d%22F033%20Nichterw.%20NE%22%20fieldname%3d%22new_contrworkernone%22%20entityname%3d%22new_statisticalcaissevalues%22%3enew_contrworkernone%3c%2fcolumn%3e%3ccolumn%20width%3d%22100%22%20isHidden%3d%22false%22%20isMetadataBound%3d%22true%22%20isSortable%3d%22true%22%20label%3d%22F034%20NE%20%26%2343%3b%20Arbg.%22%20fieldname%3d%22new_contrworkernoneself%22%20entityname%3d%22new_statisticalcaissevalues%22%3enew_contrworkernoneself%3c%2fcolumn%3e%3ccolumn%20width%3d%22100%22%20isHidden%3d%22false%22%20isMetadataBound%3d%22true%22%20isSortable%3d%22true%22%20label%3d%22F701%20NE%20mit%20Min.%20Beitr.%22%20fieldname%3d%22new_contrworkerwithminnumber%22%20entityname%3d%22new_statisticalcaissevalues%22%3enew_contrworkerwithminnumber%3c%2fcolumn%3e%3ccolumn%20width%3d%22100%22%20isHidden%3d%22false%22%20isMetadataBound%3d%22true%22%20isSortable%3d%22true%22%20label%3d%22F702%20Studenten%22%20fieldname%3d%22new_contrworkerwithoutminnumber%22%20entityname%3d%22new_statisticalcaissevalues%22%3enew_contrworkerwithoutminnumber%3c%2fcolumn%3e%3ccolumn%20width%3d%22100%22%20isHidden%3d%22false%22%20isMetadataBound%3d%22true%22%20isSortable%3d%22true%22%20label%3d%22F715%20Stud.m%20MinBei.%22%20fieldname%3d%22new_contrworkerstudentswithnumber%22%20entityname%3d%22new_statisticalcaissevalues%22%3enew_contrworkerstudentswithnumber%3c%2fcolumn%3e%3ccolumn%20width%3d%22100%22%20isHidden%3d%22false%22%20isMetadataBound%3d%22true%22%20isSortable%3d%22true%22%20label%3d%22F035%20Arbn.%20AN%22%20fieldname%3d%22new_contrworkerlonely%22%20entityname%3d%22new_statisticalcaissevalues%22%3enew_contrworkerlonely%3c%2fcolumn%3e%3ccolumn%20width%3d%22100%22%20isHidden%3d%22false%22%20isMetadataBound%3d%22true%22%20isSortable%3d%22true%22%20label%3d%22F036%20AN%20%26%2343%3b%20Arbg.%22%20fieldname%3d%22new_contrworkerlonelyself%22%20entityname%3d%22new_statisticalcaissevalues%22%3enew_contrworkerlonelyself%3c%2fcolumn%3e%3ccolumn%20width%3d%22100%22%20isHidden%3d%22false%22%20isMetadataBound%3d%22true%22%20isSortable%3d%22true%22%20label%3d%22F037%20Nur%20Arbg.%20AG%22%20fieldname%3d%22new_contrselfonly%22%20entityname%3d%22new_statisticalcaissevalues%22%3enew_contrselfonly%3c%2fcolumn%3e%3ccolumn%20width%3d%22100%22%20isHidden%3d%22false%22%20isMetadataBound%3d%22true%22%20isSortable%3d%22true%22%20label%3d%22F038%20RZ64%22%20fieldname%3d%22new_contrnopay%22%20entityname%3d%22new_statisticalcaissevalues%22%3enew_contrnopay%3c%2fcolumn%3e%3ccolumn%20width%3d%22100%22%20isHidden%3d%22false%22%20isMetadataBound%3d%22true%22%20isSortable%3d%22true%22%20label%3d%22F039%20Beitr.pfl.%20Total%22%20fieldname%3d%22new_contrtotal%22%20entityname%3d%22new_statisticalcaissevalues%22%3enew_contrtotal%3c%2fcolumn%3e%3ccolumn%20width%3d%22100%22%20isHidden%3d%22false%22%20isMetadataBound%3d%22true%22%20isSortable%3d%22true%22%20label%3d%22F102%20ZH%22%20fieldname%3d%22new_cantonzh%22%20entityname%3d%22new_statisticalcaissevalues%22%3enew_cantonzh%3c%2fcolumn%3e%3ccolumn%20width%3d%22100%22%20isHidden%3d%22false%22%20isMetadataBound%3d%22true%22%20isSortable%3d%22true%22%20label%3d%22F103%20BE%22%20fieldname%3d%22new_cantonbe%22%20entityname%3d%22new_statisticalcaissevalues%22%3enew_cantonbe%3c%2fcolumn%3e%3ccolumn%20width%3d%22100%22%20isHidden%3d%22false%22%20isMetadataBound%3d%22true%22%20isSortable%3d%22true%22%20label%3d%22F104%20LU%22%20fieldname%3d%22new_cantonlu%22%20entityname%3d%22new_statisticalcaissevalues%22%3enew_cantonlu%3c%2fcolumn%3e%3ccolumn%20width%3d%22100%22%20isHidden%3d%22false%22%20isMetadataBound%3d%22true%22%20isSortable%3d%22true%22%20label%3d%22F105%20UR%22%20fieldname%3d%22new_cantonur%22%20entityname%3d%22new_statisticalcaissevalues%22%3enew_cantonur%3c%2fcolumn%3e%3ccolumn%20width%3d%22100%22%20isHidden%3d%22false%22%20isMetadataBound%3d%22true%22%20isSortable%3d%22true%22%20label%3d%22F106%20SZ%22%20fieldname%3d%22new_cantonsz%22%20entityname%3d%22new_statisticalcaissevalues%22%3enew_cantonsz%3c%2fcolumn%3e%3ccolumn%20width%3d%22100%22%20isHidden%3d%22false%22%20isMetadataBound%3d%22true%22%20isSortable%3d%22true%22%20label%3d%22F107%20OW%22%20fieldname%3d%22new_cantonow%22%20entityname%3d%22new_statisticalcaissevalues%22%3enew_cantonow%3c%2fcolumn%3e%3ccolumn%20width%3d%22100%22%20isHidden%3d%22false%22%20isMetadataBound%3d%22true%22%20isSortable%3d%22true%22%20label%3d%22F108%20NW%22%20fieldname%3d%22new_cantonnw%22%20entityname%3d%22new_statisticalcaissevalues%22%3enew_cantonnw%3c%2fcolumn%3e%3ccolumn%20width%3d%22100%22%20isHidden%3d%22false%22%20isMetadataBound%3d%22true%22%20isSortable%3d%22true%22%20label%3d%22F109%20GL%22%20fieldname%3d%22new_cantongl%22%20entityname%3d%22new_statisticalcaissevalues%22%3enew_cantongl%3c%2fcolumn%3e%3ccolumn%20width%3d%22100%22%20isHidden%3d%22false%22%20isMetadataBound%3d%22true%22%20isSortable%3d%22true%22%20label%3d%22F110%20ZG%22%20fieldname%3d%22new_cantonzg%22%20entityname%3d%22new_statisticalcaissevalues%22%3enew_cantonzg%3c%2fcolumn%3e%3ccolumn%20width%3d%22100%22%20isHidden%3d%22false%22%20isMetadataBound%3d%22true%22%20isSortable%3d%22true%22%20label%3d%22F111%20FR%22%20fieldname%3d%22new_cantonfr%22%20entityname%3d%22new_statisticalcaissevalues%22%3enew_cantonfr%3c%2fcolumn%3e%3ccolumn%20width%3d%22100%22%20isHidden%3d%22false%22%20isMetadataBound%3d%22true%22%20isSortable%3d%22true%22%20label%3d%22F112%20SO%22%20fieldname%3d%22new_cantonso%22%20entityname%3d%22new_statisticalcaissevalues%22%3enew_cantonso%3c%2fcolumn%3e%3ccolumn%20width%3d%22100%22%20isHidden%3d%22false%22%20isMetadataBound%3d%22true%22%20isSortable%3d%22true%22%20label%3d%22F113%20BS%22%20fieldname%3d%22new_cantonbs%22%20entityname%3d%22new_statisticalcaissevalues%22%3enew_cantonbs%3c%2fcolumn%3e%3ccolumn%20width%3d%22100%22%20isHidden%3d%22false%22%20isMetadataBound%3d%22true%22%20isSortable%3d%22true%22%20label%3d%22F114%20BL%22%20fieldname%3d%22new_cantonbl%22%20entityname%3d%22new_statisticalcaissevalues%22%3enew_cantonbl%3c%2fcolumn%3e%3ccolumn%20width%3d%22100%22%20isHidden%3d%22false%22%20isMetadataBound%3d%22true%22%20isSortable%3d%22true%22%20label%3d%22F115%20SH%22%20fieldname%3d%22new_cantonsh%22%20entityname%3d%22new_statisticalcaissevalues%22%3enew_cantonsh%3c%2fcolumn%3e%3ccolumn%20width%3d%22100%22%20isHidden%3d%22false%22%20isMetadataBound%3d%22true%22%20isSortable%3d%22true%22%20label%3d%22F116%20AR%22%20fieldname%3d%22new_cantonar%22%20entityname%3d%22new_statisticalcaissevalues%22%3enew_cantonar%3c%2fcolumn%3e%3ccolumn%20width%3d%22100%22%20isHidden%3d%22false%22%20isMetadataBound%3d%22true%22%20isSortable%3d%22true%22%20label%3d%22F117%20AI%22%20fieldname%3d%22new_cantonai%22%20entityname%3d%22new_statisticalcaissevalues%22%3enew_cantonai%3c%2fcolumn%3e%3ccolumn%20width%3d%22100%22%20isHidden%3d%22false%22%20isMetadataBound%3d%22true%22%20isSortable%3d%22true%22%20label%3d%22F118%20SG%22%20fieldname%3d%22new_cantonsg%22%20entityname%3d%22new_statisticalcaissevalues%22%3enew_cantonsg%3c%2fcolumn%3e%3ccolumn%20width%3d%22100%22%20isHidden%3d%22false%22%20isMetadataBound%3d%22true%22%20isSortable%3d%22true%22%20label%3d%22F119%20GR%22%20fieldname%3d%22new_cantongr%22%20entityname%3d%22new_statisticalcaissevalues%22%3enew_cantongr%3c%2fcolumn%3e%3ccolumn%20width%3d%22100%22%20isHidden%3d%22false%22%20isMetadataBound%3d%22true%22%20isSortable%3d%22true%22%20label%3d%22F120%20AG%22%20fieldname%3d%22new_cantonag%22%20entityname%3d%22new_statisticalcaissevalues%22%3enew_cantonag%3c%2fcolumn%3e%3ccolumn%20width%3d%22100%22%20isHidden%3d%22false%22%20isMetadataBound%3d%22true%22%20isSortable%3d%22true%22%20label%3d%22F121%20TG%22%20fieldname%3d%22new_cantontg%22%20entityname%3d%22new_statisticalcaissevalues%22%3enew_cantontg%3c%2fcolumn%3e%3ccolumn%20width%3d%22100%22%20isHidden%3d%22false%22%20isMetadataBound%3d%22true%22%20isSortable%3d%22true%22%20label%3d%22F122%20TI%22%20fieldname%3d%22new_cantonti%22%20entityname%3d%22new_statisticalcaissevalues%22%3enew_cantonti%3c%2fcolumn%3e%3ccolumn%20width%3d%22100%22%20isHidden%3d%22false%22%20isMetadataBound%3d%22true%22%20isSortable%3d%22true%22%20label%3d%22F123%20VD%22%20fieldname%3d%22new_cantonvd%22%20entityname%3d%22new_statisticalcaissevalues%22%3enew_cantonvd%3c%2fcolumn%3e%3ccolumn%20width%3d%22100%22%20isHidden%3d%22false%22%20isMetadataBound%3d%22true%22%20isSortable%3d%22true%22%20label%3d%22F124%20VS%22%20fieldname%3d%22new_cantonvs%22%20entityname%3d%22new_statisticalcaissevalues%22%3enew_cantonvs%3c%2fcolumn%3e%3ccolumn%20width%3d%22100%22%20isHidden%3d%22false%22%20isMetadataBound%3d%22true%22%20isSortable%3d%22true%22%20label%3d%22F125%20NE%22%20fieldname%3d%22new_cantonne%22%20entityname%3d%22new_statisticalcaissevalues%22%3enew_cantonne%3c%2fcolumn%3e%3ccolumn%20width%3d%22100%22%20isHidden%3d%22false%22%20isMetadataBound%3d%22true%22%20isSortable%3d%22true%22%20label%3d%22F126%20GE%22%20fieldname%3d%22new_cantonge%22%20entityname%3d%22new_statisticalcaissevalues%22%3enew_cantonge%3c%2fcolumn%3e%3ccolumn%20width%3d%22100%22%20isHidden%3d%22false%22%20isMetadataBound%3d%22true%22%20isSortable%3d%22true%22%20label%3d%22F127%20JU%22%20fieldname%3d%22new_cantonju%22%20entityname%3d%22new_statisticalcaissevalues%22%3enew_cantonju%3c%2fcolumn%3e%3ccolumn%20width%3d%22100%22%20isHidden%3d%22false%22%20isMetadataBound%3d%22true%22%20isSortable%3d%22true%22%20label%3d%22F128%20Total%22%20fieldname%3d%22new_cantontotal%22%20entityname%3d%22new_statisticalcaissevalues%22%3enew_cantontotal%3c%2fcolumn%3e%3ccolumn%20width%3d%22100%22%20isHidden%3d%22false%22%20isMetadataBound%3d%22true%22%20isSortable%3d%22true%22%20label%3d%22F140%20Befreit%20AHV%26%2347%3bIV%26%2347%3bEO%22%20fieldname%3d%22new_personsreleasedalvnumber%22%20entityname%3d%22new_statisticalcaissevalues%22%3enew_personsreleasedalvnumber%3c%2fcolumn%3e%3ccolumn%20width%3d%22100%22%20isHidden%3d%22false%22%20isMetadataBound%3d%22true%22%20isSortable%3d%22true%22%20label%3d%22F703%20Selbstst.erw%22%20fieldname%3d%22new_payrolltaxesworkerownamount%22%20entityname%3d%22new_statisticalcaissevalues%22%3enew_payrolltaxesworkerownamount%3c%2fcolumn%3e%3ccolumn%20width%3d%22100%22%20isHidden%3d%22false%22%20isMetadataBound%3d%22true%22%20isSortable%3d%22true%22%20label%3d%22F704%20Nichterw.%22%20fieldname%3d%22new_payrolltaxesworkernoneamount%22%20entityname%3d%22new_statisticalcaissevalues%22%3enew_payrolltaxesworkernoneamount%3c%2fcolumn%3e%3ccolumn%20width%3d%22100%22%20isHidden%3d%22false%22%20isMetadataBound%3d%22true%22%20isSortable%3d%22true%22%20label%3d%22F705%20m%20MinBetr.%22%20fieldname%3d%22new_payrolltaxeswithminnumber%22%20entityname%3d%22new_statisticalcaissevalues%22%3enew_payrolltaxeswithminnumber%3c%2fcolumn%3e%3ccolumn%20width%3d%22100%22%20isHidden%3d%22false%22%20isMetadataBound%3d%22true%22%20isSortable%3d%22true%22%20label%3d%22F706%20Studenten%22%20fieldname%3d%22new_payrolltaxeswithoutminnumber%22%20entityname%3d%22new_statisticalcaissevalues%22%3enew_payrolltaxeswithoutminnumber%3c%2fcolumn%3e%3ccolumn%20width%3d%22100%22%20isHidden%3d%22false%22%20isMetadataBound%3d%22true%22%20isSortable%3d%22true%22%20label%3d%22F716%20Stud.mMinBei.%22%20fieldname%3d%22new_payrolltaxesstudentswithnumber%22%20entityname%3d%22new_statisticalcaissevalues%22%3enew_payrolltaxesstudentswithnumber%3c%2fcolumn%3e%3ccolumn%20width%3d%22100%22%20isHidden%3d%22false%22%20isMetadataBound%3d%22true%22%20isSortable%3d%22true%22%20label%3d%22F044%20Beitr.%20o.%20AG%22%20fieldname%3d%22new_pensionercontrlastyearamount%22%20entityname%3d%22new_statisticalcaissevalues%22%3enew_pensionercontrlastyearamount%3c%2fcolumn%3e%3ccolumn%20width%3d%22100%22%20isHidden%3d%22false%22%20isMetadataBound%3d%22true%22%20isSortable%3d%22true%22%20label%3d%22F016%20Anz.%20o.%20AG%22%20fieldname%3d%22new_pensionercontrlastyearemployeenu%22%20entityname%3d%22new_statisticalcaissevalues%22%3enew_pensionercontrlastyearemployeenu%3c%2fcolumn%3e%3ccolumn%20width%3d%22100%22%20isHidden%3d%22false%22%20isMetadataBound%3d%22true%22%20isSortable%3d%22true%22%20label%3d%22F045%20Beitr.%20AN%26%2347%3bAG%22%20fieldname%3d%22new_pensionercountedlastyearempam%22%20entityname%3d%22new_statisticalcaissevalues%22%3enew_pensionercountedlastyearempam%3c%2fcolumn%3e%3ccolumn%20width%3d%22100%22%20isHidden%3d%22false%22%20isMetadataBound%3d%22true%22%20isSortable%3d%22true%22%20label%3d%22F018%20Anz.%20AN%26%2347%3bAG%22%20fieldname%3d%22new_pensionercountedlastyearemp%22%20entityname%3d%22new_statisticalcaissevalues%22%3enew_pensionercountedlastyearemp%3c%2fcolumn%3e%3ccolumn%20width%3d%22100%22%20isHidden%3d%22false%22%20isMetadataBound%3d%22true%22%20isSortable%3d%22true%22%20label%3d%22F707%20Arbeitgeber%22%20fieldname%3d%22new_simplycountemployernumber%22%20entityname%3d%22new_statisticalcaissevalues%22%3enew_simplycountemployernumber%3c%2fcolumn%3e%3ccolumn%20width%3d%22100%22%20isHidden%3d%22false%22%20isMetadataBound%3d%22true%22%20isSortable%3d%22true%22%20label%3d%22F708%20Arbeitnehmer%22%20fieldname%3d%22new_simplycountworkernumber%22%20entityname%3d%22new_statisticalcaissevalues%22%3enew_simplycountworkernumber%3c%2fcolumn%3e%3ccolumn%20width%3d%22100%22%20isHidden%3d%22false%22%20isMetadataBound%3d%22true%22%20isSortable%3d%22true%22%20label%3d%22F709%20Beitr%26%23228%3bge%22%20fieldname%3d%22new_simplycountcontributionamount%22%20entityname%3d%22new_statisticalcaissevalues%22%3enew_simplycountcontributionamount%3c%2fcolumn%3e%3ccolumn%20width%3d%22100%22%20isHidden%3d%22false%22%20isMetadataBound%3d%22true%22%20isSortable%3d%22true%22%20label%3d%22F712%20Ausschl%26%23252%3bsse%22%20fieldname%3d%22new_simplycountexclusionnumber%22%20entityname%3d%22new_statisticalcaissevalues%22%3enew_simplycountexclusionnumber%3c%2fcolumn%3e%3ccolumn%20width%3d%22100%22%20isHidden%3d%22false%22%20isMetadataBound%3d%22true%22%20isSortable%3d%22true%22%20label%3d%22F049%20Intern%20Rev.%22%20fieldname%3d%22new_revisionsinternnumber%22%20entityname%3d%22new_statisticalcaissevalues%22%3enew_revisionsinternnumber%3c%2fcolumn%3e%3ccolumn%20width%3d%22100%22%20isHidden%3d%22false%22%20isMetadataBound%3d%22true%22%20isSortable%3d%22true%22%20label%3d%22F050%20Ext.%20o.SUVA%22%20fieldname%3d%22new_revisionsexternwithoutsuvanumber%22%20entityname%3d%22new_statisticalcaissevalues%22%3enew_revisionsexternwithoutsuvanumber%3c%2fcolumn%3e%3ccolumn%20width%3d%22100%22%20isHidden%3d%22false%22%20isMetadataBound%3d%22true%22%20isSortable%3d%22true%22%20label%3d%22F160%20SUVA%22%20fieldname%3d%22new_revisionssuvanumber%22%20entityname%3d%22new_statisticalcaissevalues%22%3enew_revisionssuvanumber%3c%2fcolumn%3e%3ccolumn%20width%3d%22100%22%20isHidden%3d%22false%22%20isMetadataBound%3d%22true%22%20isSortable%3d%22true%22%20label%3d%22F051%20Total%22%20fieldname%3d%22new_revisionstotalnumber%22%20entityname%3d%22new_statisticalcaissevalues%22%3enew_revisionstotalnumber%3c%2fcolumn%3e%3ccolumn%20width%3d%22100%22%20isHidden%3d%22false%22%20isMetadataBound%3d%22true%22%20isSortable%3d%22true%22%20label%3d%22F161%20Intern%22%20fieldname%3d%22new_revisionsinterncomplnumber%22%20entityname%3d%22new_statisticalcaissevalues%22%3enew_revisionsinterncomplnumber%3c%2fcolumn%3e%3ccolumn%20width%3d%22100%22%20isHidden%3d%22false%22%20isMetadataBound%3d%22true%22%20isSortable%3d%22true%22%20label%3d%22F162%20Ext.o.SUVA%22%20fieldname%3d%22new_revisionsexterncomplnumber%22%20entityname%3d%22new_statisticalcaissevalues%22%3enew_revisionsexterncomplnumber%3c%2fcolumn%3e%3ccolumn%20width%3d%22100%22%20isHidden%3d%22false%22%20isMetadataBound%3d%22true%22%20isSortable%3d%22true%22%20label%3d%22F163%20SUVA%22%20fieldname%3d%22new_revisionssuvacomplnumber%22%20entityname%3d%22new_statisticalcaissevalues%22%3enew_revisionssuvacomplnumber%3c%2fcolumn%3e%3ccolumn%20width%3d%22100%22%20isHidden%3d%22false%22%20isMetadataBound%3d%22true%22%20isSortable%3d%22true%22%20label%3d%22F052%20Total%22%20fieldname%3d%22new_revisionstotalcomplnumber%22%20entityname%3d%22new_statisticalcaissevalues%22%3enew_revisionstotalcomplnumber%3c%2fcolumn%3e%3ccolumn%20width%3d%22100%22%20isHidden%3d%22false%22%20isMetadataBound%3d%22true%22%20isSortable%3d%22true%22%20label%3d%22F053%20Nachzahl.%22%20fieldname%3d%22new_revisionsaddpayamount%22%20entityname%3d%22new_statisticalcaissevalues%22%3enew_revisionsaddpayamount%3c%2fcolumn%3e%3ccolumn%20width%3d%22100%22%20isHidden%3d%22false%22%20isMetadataBound%3d%22true%22%20isSortable%3d%22true%22%20label%3d%22F054%20R%26%23252%3bckzahl.%22%20fieldname%3d%22new_revisionsdisbursementamount%22%20entityname%3d%22new_statisticalcaissevalues%22%3enew_revisionsdisbursementamount%3c%2fcolumn%3e%3ccolumn%20width%3d%22100%22%20isHidden%3d%22false%22%20isMetadataBound%3d%22true%22%20isSortable%3d%22true%22%20label%3d%22F056%20Aufsch.Betrag%22%20fieldname%3d%22new_respiteoperrespitesamount%22%20entityname%3d%22new_statisticalcaissevalues%22%3enew_respiteoperrespitesamount%3c%2fcolumn%3e%3ccolumn%20width%3d%22100%22%20isHidden%3d%22false%22%20isMetadataBound%3d%22true%22%20isSortable%3d%22true%22%20label%3d%22F055%20Zahlungsaufsch.%22%20fieldname%3d%22new_respiteoperrespitesnumber%22%20entityname%3d%22new_statisticalcaissevalues%22%3enew_respiteoperrespitesnumber%3c%2fcolumn%3e%3ccolumn%20width%3d%22100%22%20isHidden%3d%22false%22%20isMetadataBound%3d%22true%22%20isSortable%3d%22true%22%20label%3d%22F058%20Betr.Betrag%22%20fieldname%3d%22new_respiteoperoperationsamount%22%20entityname%3d%22new_statisticalcaissevalues%22%3enew_respiteoperoperationsamount%3c%2fcolumn%3e%3ccolumn%20width%3d%22100%22%20isHidden%3d%22false%22%20isMetadataBound%3d%22true%22%20isSortable%3d%22true%22%20label%3d%22F057%20Betreibungen%22%20fieldname%3d%22new_respiteoperoperationsnumber%22%20entityname%3d%22new_statisticalcaissevalues%22%3enew_respiteoperoperationsnumber%3c%2fcolumn%3e%3ccolumn%20width%3d%22100%22%20isHidden%3d%22false%22%20isMetadataBound%3d%22true%22%20isSortable%3d%22true%22%20label%3d%22F710%20Beg.Betr.%22%20fieldname%3d%22new_respiteoperincidentamount%22%20entityname%3d%22new_statisticalcaissevalues%22%3enew_respiteoperincidentamount%3c%2fcolumn%3e%3ccolumn%20width%3d%22100%22%20isHidden%3d%22false%22%20isMetadataBound%3d%22true%22%20isSortable%3d%22true%22%20label%3d%22F711%20Forts.Beg.%22%20fieldname%3d%22new_respiteoperongoingnumber%22%20entityname%3d%22new_statisticalcaissevalues%22%3enew_respiteoperongoingnumber%3c%2fcolumn%3e%3ccolumn%20width%3d%22100%22%20isHidden%3d%22false%22%20isMetadataBound%3d%22true%22%20isSortable%3d%22true%22%20label%3d%22F713%20Scha.Betr%22%20fieldname%3d%22new_respiteoperclaimindemificationam%22%20entityname%3d%22new_statisticalcaissevalues%22%3enew_respiteoperclaimindemificationam%3c%2fcolumn%3e%3ccolumn%20width%3d%22100%22%20isHidden%3d%22false%22%20isMetadataBound%3d%22true%22%20isSortable%3d%22true%22%20label%3d%22F714%20Schad.ers%22%20fieldname%3d%22new_respiteoperindemificationnumber%22%20entityname%3d%22new_statisticalcaissevalues%22%3enew_respiteoperindemificationnumber%3c%2fcolumn%3e%3ccolumn%20width%3d%22100%22%20isHidden%3d%22false%22%20isMetadataBound%3d%22true%22%20isSortable%3d%22true%22%20label%3d%22F059%20IK-Ausz%26%23252%3bge%22%20fieldname%3d%22new_excerptsondemandsinglenumber%22%20entityname%3d%22new_statisticalcaissevalues%22%3enew_excerptsondemandsinglenumber%3c%2fcolumn%3e%3ccolumn%20width%3d%22100%22%20isHidden%3d%22false%22%20isMetadataBound%3d%22true%22%20isSortable%3d%22true%22%20label%3d%22F571%20Angenommen%22%20fieldname%3d%22new_demandspublicaccepted%22%20entityname%3d%22new_statisticalcaissevalues%22%3enew_demandspublicaccepted%3c%2fcolumn%3e%3ccolumn%20width%3d%22100%22%20isHidden%3d%22false%22%20isMetadataBound%3d%22true%22%20isSortable%3d%22true%22%20label%3d%22F572%20Ganz%20abgelehnt%22%20fieldname%3d%22new_demandspublicrefused%22%20entityname%3d%22new_statisticalcaissevalues%22%3enew_demandspublicrefused%3c%2fcolumn%3e%3ccolumn%20width%3d%22100%22%20isHidden%3d%22false%22%20isMetadataBound%3d%22true%22%20isSortable%3d%22true%22%20label%3d%22F573%20Teilweise%20abgelehnt%22%20fieldname%3d%22new_demandspublicpartialrefused%22%20entityname%3d%22new_statisticalcaissevalues%22%3enew_demandspublicpartialrefused%3c%2fcolumn%3e%3ccolumn%20width%3d%22100%22%20isHidden%3d%22false%22%20isMetadataBound%3d%22true%22%20isSortable%3d%22true%22%20label%3d%22F570%20Total%22%20fieldname%3d%22new_demandspublictotal%22%20entityname%3d%22new_statisticalcaissevalues%22%3enew_demandspublictotal%3c%2fcolumn%3e%3ccolumn%20width%3d%22100%22%20isHidden%3d%22false%22%20isMetadataBound%3d%22true%22%20isSortable%3d%22true%22%20label%3d%22F574%20Geb%26%23252%3bhren%22%20fieldname%3d%22new_demandspublicfeeamount%22%20entityname%3d%22new_statisticalcaissevalues%22%3enew_demandspublicfeeamount%3c%2fcolumn%3e%3ccolumn%20width%3d%22100%22%20isHidden%3d%22false%22%20isMetadataBound%3d%22true%22%20isSortable%3d%22true%22%20label%3d%22F061%20Barausz.%20ZA%22%20fieldname%3d%22new_pensionsdisbursementcashnumber%22%20entityname%3d%22new_statisticalcaissevalues%22%3enew_pensionsdisbursementcashnumber%3c%2fcolumn%3e%3ccolumn%20width%3d%22100%22%20isHidden%3d%22false%22%20isMetadataBound%3d%22true%22%20isSortable%3d%22true%22%20label%3d%22F062%20Girokonto%20PK%26%2343%3bBK%22%20fieldname%3d%22new_pensionsdisbursementgironumber%22%20entityname%3d%22new_statisticalcaissevalues%22%3enew_pensionsdisbursementgironumber%3c%2fcolumn%3e%3ccolumn%20width%3d%22100%22%20isHidden%3d%22false%22%20isMetadataBound%3d%22true%22%20isSortable%3d%22true%22%20label%3d%22F064%20Bankkonto%22%20fieldname%3d%22new_pensionsdisbursementgirobanknumb%22%20entityname%3d%22new_statisticalcaissevalues%22%3enew_pensionsdisbursementgirobanknumb%3c%2fcolumn%3e%3ccolumn%20width%3d%22100%22%20isHidden%3d%22false%22%20isMetadataBound%3d%22true%22%20isSortable%3d%22true%22%20label%3d%22F065%20Postkonto%22%20fieldname%3d%22new_pensionsdisbursementgiropostnumb%22%20entityname%3d%22new_statisticalcaissevalues%22%3enew_pensionsdisbursementgiropostnumb%3c%2fcolumn%3e%3ccolumn%20width%3d%22100%22%20isHidden%3d%22false%22%20isMetadataBound%3d%22true%22%20isSortable%3d%22true%22%20label%3d%22F063%20Total%22%20fieldname%3d%22new_pensionsdisbursementtotalnumber%22%20entityname%3d%22new_statisticalcaissevalues%22%3enew_pensionsdisbursementtotalnumber%3c%2fcolumn%3e%3ccolumn%20width%3d%22100%22%20isHidden%3d%22false%22%20isMetadataBound%3d%22true%22%20isSortable%3d%22true%22%20label%3d%22F066%201%20Jahr%22%20fieldname%3d%22new_pensionspostponed1year%22%20entityname%3d%22new_statisticalcaissevalues%22%3enew_pensionspostponed1year%3c%2fcolumn%3e%3ccolumn%20width%3d%22100%22%20isHidden%3d%22false%22%20isMetadataBound%3d%22true%22%20isSortable%3d%22true%22%20label%3d%22F067%202%20Jahre%22%20fieldname%3d%22new_pensionspostponed2year%22%20entityname%3d%22new_statisticalcaissevalues%22%3enew_pensionspostponed2year%3c%2fcolumn%3e%3ccolumn%20width%3d%22100%22%20isHidden%3d%22false%22%20isMetadataBound%3d%22true%22%20isSortable%3d%22true%22%20label%3d%22F068%203%20Jahre%22%20fieldname%3d%22new_pensionspostponed3year%22%20entityname%3d%22new_statisticalcaissevalues%22%3enew_pensionspostponed3year%3c%2fcolumn%3e%3ccolumn%20width%3d%22100%22%20isHidden%3d%22false%22%20isMetadataBound%3d%22true%22%20isSortable%3d%22true%22%20label%3d%22F069%204%20Jahre%22%20fieldname%3d%22new_pensionspostponed4year%22%20entityname%3d%22new_statisticalcaissevalues%22%3enew_pensionspostponed4year%3c%2fcolumn%3e%3ccolumn%20width%3d%22100%22%20isHidden%3d%22false%22%20isMetadataBound%3d%22true%22%20isSortable%3d%22true%22%20label%3d%22F070%205%20Jahre%22%20fieldname%3d%22new_pensionspostponed5year%22%20entityname%3d%22new_statisticalcaissevalues%22%3enew_pensionspostponed5year%3c%2fcolumn%3e%3ccolumn%20width%3d%22100%22%20isHidden%3d%22false%22%20isMetadataBound%3d%22true%22%20isSortable%3d%22true%22%20label%3d%22F071%20Total%22%20fieldname%3d%22new_pensionspostponedtotal%22%20entityname%3d%22new_statisticalcaissevalues%22%3enew_pensionspostponedtotal%3c%2fcolumn%3e%3ccolumn%20width%3d%22100%22%20isHidden%3d%22false%22%20isMetadataBound%3d%22true%22%20isSortable%3d%22true%22%20label%3d%22F075%20Zulagen%22%20fieldname%3d%22new_farmermemberextrapynowork%22%20entityname%3d%22new_statisticalcaissevalues%22%3enew_farmermemberextrapynowork%3c%2fcolumn%3e%3ccolumn%20width%3d%22100%22%20isHidden%3d%22false%22%20isMetadataBound%3d%22true%22%20isSortable%3d%22true%22%20label%3d%22F082%20Bezugsber.%22%20fieldname%3d%22new_farmervalnumber%22%20entityname%3d%22new_statisticalcaissevalues%22%3enew_farmervalnumber%3c%2fcolumn%3e%3ccolumn%20width%3d%22100%22%20isHidden%3d%22false%22%20isMetadataBound%3d%22true%22%20isSortable%3d%22true%22%20label%3d%22F182%20Ausl%26%23228%3bnder%22%20fieldname%3d%22new_farmervalforeignernumber%22%20entityname%3d%22new_statisticalcaissevalues%22%3enew_farmervalforeignernumber%3c%2fcolumn%3e%3ccolumn%20width%3d%22100%22%20isHidden%3d%22false%22%20isMetadataBound%3d%22true%22%20isSortable%3d%22true%22%20label%3d%22F601%20davon%20CH%22%20fieldname%3d%22new_farmervalchildextrapaychnumber%22%20entityname%3d%22new_statisticalcaissevalues%22%3enew_farmervalchildextrapaychnumber%3c%2fcolumn%3e%3ccolumn%20width%3d%22100%22%20isHidden%3d%22false%22%20isMetadataBound%3d%22true%22%20isSortable%3d%22true%22%20label%3d%22F602%20davon%20EU%26%2347%3bEFTA%22%20fieldname%3d%22new_farmervalchildextrapayeunumber%22%20entityname%3d%22new_statisticalcaissevalues%22%3enew_farmervalchildextrapayeunumber%3c%2fcolumn%3e%3ccolumn%20width%3d%22100%22%20isHidden%3d%22false%22%20isMetadataBound%3d%22true%22%20isSortable%3d%22true%22%20label%3d%22F603%20davon%20auss.%22%20fieldname%3d%22new_farmervalchildextrapayoutnumber%22%20entityname%3d%22new_statisticalcaissevalues%22%3enew_farmervalchildextrapayoutnumber%3c%2fcolumn%3e%3ccolumn%20width%3d%22100%22%20isHidden%3d%22false%22%20isMetadataBound%3d%22true%22%20isSortable%3d%22true%22%20label%3d%22F084%20Tot.%20KZ%22%20fieldname%3d%22new_farmervalchildrendextrapaynumber%22%20entityname%3d%22new_statisticalcaissevalues%22%3enew_farmervalchildrendextrapaynumber%3c%2fcolumn%3e%3ccolumn%20width%3d%22100%22%20isHidden%3d%22false%22%20isMetadataBound%3d%22true%22%20isSortable%3d%22true%22%20label%3d%22F605%20davon%20CH%22%20fieldname%3d%22new_farmervalchildedupaychnumber%22%20entityname%3d%22new_statisticalcaissevalues%22%3enew_farmervalchildedupaychnumber%3c%2fcolumn%3e%3ccolumn%20width%3d%22100%22%20isHidden%3d%22false%22%20isMetadataBound%3d%22true%22%20isSortable%3d%22true%22%20label%3d%22F606%20davon%20EU%26%2347%3bEFTA%22%20fieldname%3d%22new_farmervalchildedupayeunumber%22%20entityname%3d%22new_statisticalcaissevalues%22%3enew_farmervalchildedupayeunumber%3c%2fcolumn%3e%3ccolumn%20width%3d%22100%22%20isHidden%3d%22false%22%20isMetadataBound%3d%22true%22%20isSortable%3d%22true%22%20label%3d%22F607%20davon%20auss.%22%20fieldname%3d%22new_farmervalchildedupayoutnumber%22%20entityname%3d%22new_statisticalcaissevalues%22%3enew_farmervalchildedupayoutnumber%3c%2fcolumn%3e%3ccolumn%20width%3d%22100%22%20isHidden%3d%22false%22%20isMetadataBound%3d%22true%22%20isSortable%3d%22true%22%20label%3d%22F604%20Tot.%20AZ%22%20fieldname%3d%22new_farmervalchildedupaynumber%22%20entityname%3d%22new_statisticalcaissevalues%22%3enew_farmervalchildedupaynumber%3c%2fcolumn%3e%3ccolumn%20width%3d%22100%22%20isHidden%3d%22false%22%20isMetadataBound%3d%22true%22%20isSortable%3d%22true%22%20label%3d%22F083%20Tot.%20HZ%22%20fieldname%3d%22new_farmervalhouseholdextrapaynumber%22%20entityname%3d%22new_statisticalcaissevalues%22%3enew_farmervalhouseholdextrapaynumber%3c%2fcolumn%3e%3ccolumn%20width%3d%22100%22%20isHidden%3d%22false%22%20isMetadataBound%3d%22true%22%20isSortable%3d%22true%22%20label%3d%22F608%20Tot.%20ZUL%22%20fieldname%3d%22new_farmervalpaytotalnumber%22%20entityname%3d%22new_statisticalcaissevalues%22%3enew_farmervalpaytotalnumber%3c%2fcolumn%3e%3ccolumn%20width%3d%22100%22%20isHidden%3d%22false%22%20isMetadataBound%3d%22true%22%20isSortable%3d%22true%22%20label%3d%22F609%20davon%20Diffz.%22%20fieldname%3d%22new_farmervaldiffpaynumber%22%20entityname%3d%22new_statisticalcaissevalues%22%3enew_farmervaldiffpaynumber%3c%2fcolumn%3e%3ccolumn%20width%3d%22100%22%20isHidden%3d%22false%22%20isMetadataBound%3d%22true%22%20isSortable%3d%22true%22%20label%3d%22F611%20davon%20CH%22%20fieldname%3d%22new_farmervalchildextrapaychamount%22%20entityname%3d%22new_statisticalcaissevalues%22%3enew_farmervalchildextrapaychamount%3c%2fcolumn%3e%3ccolumn%20width%3d%22100%22%20isHidden%3d%22false%22%20isMetadataBound%3d%22true%22%20isSortable%3d%22true%22%20label%3d%22F612%20davon%20EU%26%2347%3bEFTA%22%20fieldname%3d%22new_farmervalchildextrapayeuamount%22%20entityname%3d%22new_statisticalcaissevalues%22%3enew_farmervalchildextrapayeuamount%3c%2fcolumn%3e%3ccolumn%20width%3d%22100%22%20isHidden%3d%22false%22%20isMetadataBound%3d%22true%22%20isSortable%3d%22true%22%20label%3d%22F613%20davon%20auss.%22%20fieldname%3d%22new_farmervalchildextrapayoutamount%22%20entityname%3d%22new_statisticalcaissevalues%22%3enew_farmervalchildextrapayoutamount%3c%2fcolumn%3e%3ccolumn%20width%3d%22100%22%20isHidden%3d%22false%22%20isMetadataBound%3d%22true%22%20isSortable%3d%22true%22%20label%3d%22F610%20Tot.%20KZ%22%20fieldname%3d%22new_farmervalchildextrapayamount%22%20entityname%3d%22new_statisticalcaissevalues%22%3enew_farmervalchildextrapayamount%3c%2fcolumn%3e%3ccolumn%20width%3d%22100%22%20isHidden%3d%22false%22%20isMetadataBound%3d%22true%22%20isSortable%3d%22true%22%20label%3d%22F615%20davon%20CH%22%20fieldname%3d%22new_farmervalchildedupaychamount%22%20entityname%3d%22new_statisticalcaissevalues%22%3enew_farmervalchildedupaychamount%3c%2fcolumn%3e%3ccolumn%20width%3d%22100%22%20isHidden%3d%22false%22%20isMetadataBound%3d%22true%22%20isSortable%3d%22true%22%20label%3d%22F616%20davon%20EU%26%2347%3bEFTA%22%20fieldname%3d%22new_farmervalchildedupayeuamount%22%20entityname%3d%22new_statisticalcaissevalues%22%3enew_farmervalchildedupayeuamount%3c%2fcolumn%3e%3ccolumn%20width%3d%22100%22%20isHidden%3d%22false%22%20isMetadataBound%3d%22true%22%20isSortable%3d%22true%22%20label%3d%22F617%20davon%20auss.%22%20fieldname%3d%22new_farmervalchildedupayoutamount%22%20entityname%3d%22new_statisticalcaissevalues%22%3enew_farmervalchildedupayoutamount%3c%2fcolumn%3e%3ccolumn%20width%3d%22100%22%20isHidden%3d%22false%22%20isMetadataBound%3d%22true%22%20isSortable%3d%22true%22%20label%3d%22F614%20Tot.%20AZ%22%20fieldname%3d%22new_farmervalchildedupayamount%22%20entityname%3d%22new_statisticalcaissevalues%22%3enew_farmervalchildedupayamount%3c%2fcolumn%3e%3ccolumn%20width%3d%22100%22%20isHidden%3d%22false%22%20isMetadataBound%3d%22true%22%20isSortable%3d%22true%22%20label%3d%22F618%20Tot.%20HZ%22%20fieldname%3d%22new_farmervalhouseholdextrapayamount%22%20entityname%3d%22new_statisticalcaissevalues%22%3enew_farmervalhouseholdextrapayamount%3c%2fcolumn%3e%3ccolumn%20width%3d%22100%22%20isHidden%3d%22false%22%20isMetadataBound%3d%22true%22%20isSortable%3d%22true%22%20label%3d%22F619%20Tot.%20ZUL%22%20fieldname%3d%22new_farmervalextrapaytotalamount%22%20entityname%3d%22new_statisticalcaissevalues%22%3enew_farmervalextrapaytotalamount%3c%2fcolumn%3e%3ccolumn%20width%3d%22100%22%20isHidden%3d%22false%22%20isMetadataBound%3d%22true%22%20isSortable%3d%22true%22%20label%3d%22F620%20davon%20Diffz.%22%20fieldname%3d%22new_farmervalextradiffpaylamount%22%20entityname%3d%22new_statisticalcaissevalues%22%3enew_farmervalextradiffpaylamount%3c%2fcolumn%3e%3ccolumn%20width%3d%22100%22%20isHidden%3d%22false%22%20isMetadataBound%3d%22true%22%20isSortable%3d%22true%22%20label%3d%22F085%20Bezugsber.%22%20fieldname%3d%22new_farmermountnumber%22%20entityname%3d%22new_statisticalcaissevalues%22%3enew_farmermountnumber%3c%2fcolumn%3e%3ccolumn%20width%3d%22100%22%20isHidden%3d%22false%22%20isMetadataBound%3d%22true%22%20isSortable%3d%22true%22%20label%3d%22F184%20Ausl%26%23228%3bnder%22%20fieldname%3d%22new_farmermountforeignernumber%22%20entityname%3d%22new_statisticalcaissevalues%22%3enew_farmermountforeignernumber%3c%2fcolumn%3e%3ccolumn%20width%3d%22100%22%20isHidden%3d%22false%22%20isMetadataBound%3d%22true%22%20isSortable%3d%22true%22%20label%3d%22F621%20davon%20CH%22%20fieldname%3d%22new_farmermountchildextrapaychnumber%22%20entityname%3d%22new_statisticalcaissevalues%22%3enew_farmermountchildextrapaychnumber%3c%2fcolumn%3e%3ccolumn%20width%3d%22100%22%20isHidden%3d%22false%22%20isMetadataBound%3d%22true%22%20isSortable%3d%22true%22%20label%3d%22F622%20dav.%20EU%26%2347%3bEFTA%22%20fieldname%3d%22new_farmermountchildextrapayeunumber%22%20entityname%3d%22new_statisticalcaissevalues%22%3enew_farmermountchildextrapayeunumber%3c%2fcolumn%3e%3ccolumn%20width%3d%22100%22%20isHidden%3d%22false%22%20isMetadataBound%3d%22true%22%20isSortable%3d%22true%22%20label%3d%22F623%20davon%20auss.%22%20fieldname%3d%22new_farmermountchildextrapayoutnumbe%22%20entityname%3d%22new_statisticalcaissevalues%22%3enew_farmermountchildextrapayoutnumbe%3c%2fcolumn%3e%3ccolumn%20width%3d%22100%22%20isHidden%3d%22false%22%20isMetadataBound%3d%22true%22%20isSortable%3d%22true%22%20label%3d%22F087%20Tot.%20KZ%22%20fieldname%3d%22new_farmermountchildrenextrapaynumbe%22%20entityname%3d%22new_statisticalcaissevalues%22%3enew_farmermountchildrenextrapaynumbe%3c%2fcolumn%3e%3ccolumn%20width%3d%22100%22%20isHidden%3d%22false%22%20isMetadataBound%3d%22true%22%20isSortable%3d%22true%22%20label%3d%22F625%20davon%20CH%22%20fieldname%3d%22new_farmermountchildedupaychnumber%22%20entityname%3d%22new_statisticalcaissevalues%22%3enew_farmermountchildedupaychnumber%3c%2fcolumn%3e%3ccolumn%20width%3d%22100%22%20isHidden%3d%22false%22%20isMetadataBound%3d%22true%22%20isSortable%3d%22true%22%20label%3d%22F626%20dav.%20EU%26%2347%3bEFTA%22%20fieldname%3d%22new_farmermountchildedupayeunumber%22%20entityname%3d%22new_statisticalcaissevalues%22%3enew_farmermountchildedupayeunumber%3c%2fcolumn%3e%3ccolumn%20width%3d%22100%22%20isHidden%3d%22false%22%20isMetadataBound%3d%22true%22%20isSortable%3d%22true%22%20label%3d%22F627%20davon%20auss.%22%20fieldname%3d%22new_farmermountchildedupayoutnumber%22%20entityname%3d%22new_statisticalcaissevalues%22%3enew_farmermountchildedupayoutnumber%3c%2fcolumn%3e%3ccolumn%20width%3d%22100%22%20isHidden%3d%22false%22%20isMetadataBound%3d%22true%22%20isSortable%3d%22true%22%20label%3d%22F624%20Tot.%20AZ%22%20fieldname%3d%22new_farmermountchildedupaynumber%22%20entityname%3d%22new_statisticalcaissevalues%22%3enew_farmermountchildedupaynumber%3c%2fcolumn%3e%3ccolumn%20width%3d%22100%22%20isHidden%3d%22false%22%20isMetadataBound%3d%22true%22%20isSortable%3d%22true%22%20label%3d%22F086%20Tot.%20HZ%22%20fieldname%3d%22new_farmermounthouseholdextrapaynumb%22%20entityname%3d%22new_statisticalcaissevalues%22%3enew_farmermounthouseholdextrapaynumb%3c%2fcolumn%3e%3ccolumn%20width%3d%22100%22%20isHidden%3d%22false%22%20isMetadataBound%3d%22true%22%20isSortable%3d%22true%22%20label%3d%22F628%20Tot.%20ZUL%22%20fieldname%3d%22new_farmermountextrapaytotalnumber%22%20entityname%3d%22new_statisticalcaissevalues%22%3enew_farmermountextrapaytotalnumber%3c%2fcolumn%3e%3ccolumn%20width%3d%22100%22%20isHidden%3d%22false%22%20isMetadataBound%3d%22true%22%20isSortable%3d%22true%22%20label%3d%22F629%20Davon%20Diffz.%22%20fieldname%3d%22new_farmermountextradiffpaynumber%22%20entityname%3d%22new_statisticalcaissevalues%22%3enew_farmermountextradiffpaynumber%3c%2fcolumn%3e%3ccolumn%20width%3d%22100%22%20isHidden%3d%22false%22%20isMetadataBound%3d%22true%22%20isSortable%3d%22true%22%20label%3d%22F631%20davon%20CH%22%20fieldname%3d%22new_farmermountchildextrapaychamount%22%20entityname%3d%22new_statisticalcaissevalues%22%3enew_farmermountchildextrapaychamount%3c%2fcolumn%3e%3ccolumn%20width%3d%22100%22%20isHidden%3d%22false%22%20isMetadataBound%3d%22true%22%20isSortable%3d%22true%22%20label%3d%22F632%20davon%20EU%26%2347%3bEFTA%22%20fieldname%3d%22new_farmermountchildextrapayeuamount%22%20entityname%3d%22new_statisticalcaissevalues%22%3enew_farmermountchildextrapayeuamount%3c%2fcolumn%3e%3ccolumn%20width%3d%22100%22%20isHidden%3d%22false%22%20isMetadataBound%3d%22true%22%20isSortable%3d%22true%22%20label%3d%22F633%20davon%20ausser.%22%20fieldname%3d%22new_farmermountchildextrapayoutamoun%22%20entityname%3d%22new_statisticalcaissevalues%22%3enew_farmermountchildextrapayoutamoun%3c%2fcolumn%3e%3ccolumn%20width%3d%22100%22%20isHidden%3d%22false%22%20isMetadataBound%3d%22true%22%20isSortable%3d%22true%22%20label%3d%22F630%20Tot.%20KZ%22%20fieldname%3d%22new_farmermountchildextrapayamount%22%20entityname%3d%22new_statisticalcaissevalues%22%3enew_farmermountchildextrapayamount%3c%2fcolumn%3e%3ccolumn%20width%3d%22100%22%20isHidden%3d%22false%22%20isMetadataBound%3d%22true%22%20isSortable%3d%22true%22%20label%3d%22F635%20davon%20CH%22%20fieldname%3d%22new_farmermountchildedupaychamount%22%20entityname%3d%22new_statisticalcaissevalues%22%3enew_farmermountchildedupaychamount%3c%2fcolumn%3e%3ccolumn%20width%3d%22100%22%20isHidden%3d%22false%22%20isMetadataBound%3d%22true%22%20isSortable%3d%22true%22%20label%3d%22F636%20davon%20EU%26%2347%3bEFTA%22%20fieldname%3d%22new_farmermountchildedupayeuamount%22%20entityname%3d%22new_statisticalcaissevalues%22%3enew_farmermountchildedupayeuamount%3c%2fcolumn%3e%3ccolumn%20width%3d%22100%22%20isHidden%3d%22false%22%20isMetadataBound%3d%22true%22%20isSortable%3d%22true%22%20label%3d%22F637%20davon%20ausser.%22%20fieldname%3d%22new_farmermountchildedupayoutamount%22%20entityname%3d%22new_statisticalcaissevalues%22%3enew_farmermountchildedupayoutamount%3c%2fcolumn%3e%3ccolumn%20width%3d%22100%22%20isHidden%3d%22false%22%20isMetadataBound%3d%22true%22%20isSortable%3d%22true%22%20label%3d%22F634%20Tot.%20AZ%22%20fieldname%3d%22new_farmermountchildedupayamount%22%20entityname%3d%22new_statisticalcaissevalues%22%3enew_farmermountchildedupayamount%3c%2fcolumn%3e%3ccolumn%20width%3d%22100%22%20isHidden%3d%22false%22%20isMetadataBound%3d%22true%22%20isSortable%3d%22true%22%20label%3d%22F638%20Tot.%20HZ%22%20fieldname%3d%22new_farmermounthouseholdpayamount%22%20entityname%3d%22new_statisticalcaissevalues%22%3enew_farmermounthouseholdpayamount%3c%2fcolumn%3e%3ccolumn%20width%3d%22100%22%20isHidden%3d%22false%22%20isMetadataBound%3d%22true%22%20isSortable%3d%22true%22%20label%3d%22F639%20Tot.%20ZUL%22%20fieldname%3d%22new_farmermountextapaytotalamount%22%20entityname%3d%22new_statisticalcaissevalues%22%3enew_farmermountextapaytotalamount%3c%2fcolumn%3e%3ccolumn%20width%3d%22100%22%20isHidden%3d%22false%22%20isMetadataBound%3d%22true%22%20isSortable%3d%22true%22%20label%3d%22F640%20davon%20Diffz.%22%20fieldname%3d%22new_farmermountextadiffpayamount%22%20entityname%3d%22new_statisticalcaissevalues%22%3enew_farmermountextadiffpayamount%3c%2fcolumn%3e%3ccolumn%20width%3d%22100%22%20isHidden%3d%22false%22%20isMetadataBound%3d%22true%22%20isSortable%3d%22true%22%20label%3d%22F185%20Kinder%20im%20Ausl.%22%20fieldname%3d%22new_farmermountchildrenforeignernumb%22%20entityname%3d%22new_statisticalcaissevalues%22%3enew_farmermountchildrenforeignernumb%3c%2fcolumn%3e%3ccolumn%20width%3d%22100%22%20isHidden%3d%22false%22%20isMetadataBound%3d%22true%22%20isSortable%3d%22true%22%20label%3d%22F088%20Bezugsb.%20voll%22%20fieldname%3d%22new_smallfarmervalfullextrapaynumber%22%20entityname%3d%22new_statisticalcaissevalues%22%3enew_smallfarmervalfullextrapaynumber%3c%2fcolumn%3e%3ccolumn%20width%3d%22100%22%20isHidden%3d%22false%22%20isMetadataBound%3d%22true%22%20isSortable%3d%22true%22%20label%3d%22F641%20davon%20CH%22%20fieldname%3d%22new_smallfarmvalchildextrapaychnumbe%22%20entityname%3d%22new_statisticalcaissevalues%22%3enew_smallfarmvalchildextrapaychnumbe%3c%2fcolumn%3e%3ccolumn%20width%3d%22100%22%20isHidden%3d%22false%22%20isMetadataBound%3d%22true%22%20isSortable%3d%22true%22%20label%3d%22F642%20davon%20EU%26%2347%3bEFTA%22%20fieldname%3d%22new_smallfarmvalchildextrapayeunumbe%22%20entityname%3d%22new_statisticalcaissevalues%22%3enew_smallfarmvalchildextrapayeunumbe%3c%2fcolumn%3e%3ccolumn%20width%3d%22100%22%20isHidden%3d%22false%22%20isMetadataBound%3d%22true%22%20isSortable%3d%22true%22%20label%3d%22F643%20davon%20auss.%22%20fieldname%3d%22new_smallfarmvalchildextrapayoutnumb%22%20entityname%3d%22new_statisticalcaissevalues%22%3enew_smallfarmvalchildextrapayoutnumb%3c%2fcolumn%3e%3ccolumn%20width%3d%22100%22%20isHidden%3d%22false%22%20isMetadataBound%3d%22true%22%20isSortable%3d%22true%22%20label%3d%22F186%20Kinderzul.%20voll%22%20fieldname%3d%22new_smallfarmervalfullchildrennumber%22%20entityname%3d%22new_statisticalcaissevalues%22%3enew_smallfarmervalfullchildrennumber%3c%2fcolumn%3e%3ccolumn%20width%3d%22100%22%20isHidden%3d%22false%22%20isMetadataBound%3d%22true%22%20isSortable%3d%22true%22%20label%3d%22F645%20davon%20CH%22%20fieldname%3d%22new_smallfarmvalchildedupaychnumber%22%20entityname%3d%22new_statisticalcaissevalues%22%3enew_smallfarmvalchildedupaychnumber%3c%2fcolumn%3e%3ccolumn%20width%3d%22100%22%20isHidden%3d%22false%22%20isMetadataBound%3d%22true%22%20isSortable%3d%22true%22%20label%3d%22F646%20davon%20EU%26%2347%3bEFTA%22%20fieldname%3d%22new_smallfarmvalchildedupayeunumber%22%20entityname%3d%22new_statisticalcaissevalues%22%3enew_smallfarmvalchildedupayeunumber%3c%2fcolumn%3e%3ccolumn%20width%3d%22100%22%20isHidden%3d%22false%22%20isMetadataBound%3d%22true%22%20isSortable%3d%22true%22%20label%3d%22F647%20davon%20auss.%22%20fieldname%3d%22new_smallfarmvalchildedupayoutnumber%22%20entityname%3d%22new_statisticalcaissevalues%22%3enew_smallfarmvalchildedupayoutnumber%3c%2fcolumn%3e%3ccolumn%20width%3d%22100%22%20isHidden%3d%22false%22%20isMetadataBound%3d%22true%22%20isSortable%3d%22true%22%20label%3d%22F644%20zug.%20AZ%22%20fieldname%3d%22new_smallfarmvalchildedupaynumber%22%20entityname%3d%22new_statisticalcaissevalues%22%3enew_smallfarmvalchildedupaynumber%3c%2fcolumn%3e%3ccolumn%20width%3d%22100%22%20isHidden%3d%22false%22%20isMetadataBound%3d%22true%22%20isSortable%3d%22true%22%20label%3d%22F648%20Tot.%20ZUL%22%20fieldname%3d%22new_smallfarmvalextrapaytotalnumber%22%20entityname%3d%22new_statisticalcaissevalues%22%3enew_smallfarmvalextrapaytotalnumber%3c%2fcolumn%3e%3ccolumn%20width%3d%22100%22%20isHidden%3d%22false%22%20isMetadataBound%3d%22true%22%20isSortable%3d%22true%22%20label%3d%22F649%20davon%20Diffz.%22%20fieldname%3d%22new_smallfarmvalextradiffpaynumber%22%20entityname%3d%22new_statisticalcaissevalues%22%3enew_smallfarmvalextradiffpaynumber%3c%2fcolumn%3e%3ccolumn%20width%3d%22100%22%20isHidden%3d%22false%22%20isMetadataBound%3d%22true%22%20isSortable%3d%22true%22%20label%3d%22F651%20davon%20CH%22%20fieldname%3d%22new_smallfarmvalchildextrapaychamoun%22%20entityname%3d%22new_statisticalcaissevalues%22%3enew_smallfarmvalchildextrapaychamoun%3c%2fcolumn%3e%3ccolumn%20width%3d%22100%22%20isHidden%3d%22false%22%20isMetadataBound%3d%22true%22%20isSortable%3d%22true%22%20label%3d%22F652%20davon%20EU%26%2347%3bEFTA%22%20fieldname%3d%22new_smallfarmvalchildextrapayeuamoun%22%20entityname%3d%22new_statisticalcaissevalues%22%3enew_smallfarmvalchildextrapayeuamoun%3c%2fcolumn%3e%3ccolumn%20width%3d%22100%22%20isHidden%3d%22false%22%20isMetadataBound%3d%22true%22%20isSortable%3d%22true%22%20label%3d%22F653%20davon%20auss.%22%20fieldname%3d%22new_smallfarmvalchildextrapayoutamou%22%20entityname%3d%22new_statisticalcaissevalues%22%3enew_smallfarmvalchildextrapayoutamou%3c%2fcolumn%3e%3ccolumn%20width%3d%22100%22%20isHidden%3d%22false%22%20isMetadataBound%3d%22true%22%20isSortable%3d%22true%22%20label%3d%22F650%20Tot.%20KZ%22%20fieldname%3d%22new_smallfarmvalchildextrapayamount%22%20entityname%3d%22new_statisticalcaissevalues%22%3enew_smallfarmvalchildextrapayamount%3c%2fcolumn%3e%3ccolumn%20width%3d%22100%22%20isHidden%3d%22false%22%20isMetadataBound%3d%22true%22%20isSortable%3d%22true%22%20label%3d%22F655%20davon%20CH%22%20fieldname%3d%22new_smallfarmvalchildedupaychamount%22%20entityname%3d%22new_statisticalcaissevalues%22%3enew_smallfarmvalchildedupaychamount%3c%2fcolumn%3e%3ccolumn%20width%3d%22100%22%20isHidden%3d%22false%22%20isMetadataBound%3d%22true%22%20isSortable%3d%22true%22%20label%3d%22F656%20davon%20EU%26%2347%3bEFTA%22%20fieldname%3d%22new_smallfarmvalchildedupayeuamount%22%20entityname%3d%22new_statisticalcaissevalues%22%3enew_smallfarmvalchildedupayeuamount%3c%2fcolumn%3e%3ccolumn%20width%3d%22100%22%20isHidden%3d%22false%22%20isMetadataBound%3d%22true%22%20isSortable%3d%22true%22%20label%3d%22F657%20davon%20auss.%22%20fieldname%3d%22new_smallfarmvalchildedupayoutamount%22%20entityname%3d%22new_statisticalcaissevalues%22%3enew_smallfarmvalchildedupayoutamount%3c%2fcolumn%3e%3ccolumn%20width%3d%22100%22%20isHidden%3d%22false%22%20isMetadataBound%3d%22true%22%20isSortable%3d%22true%22%20label%3d%22F654%20Tot.%20AZ%22%20fieldname%3d%22new_smallfarmvalchildedupayamount%22%20entityname%3d%22new_statisticalcaissevalues%22%3enew_smallfarmvalchildedupayamount%3c%2fcolumn%3e%3ccolumn%20width%3d%22100%22%20isHidden%3d%22false%22%20isMetadataBound%3d%22true%22%20isSortable%3d%22true%22%20label%3d%22%26%2339%3bF658%20Tot.%20ZUL%26%2339%3b%20%26%2340%3bBasis%26%2341%3b%22%20fieldname%3d%22new_smallfarmvalextrapaytotalamount_base%22%20entityname%3d%22new_statisticalcaissevalues%22%3enew_smallfarmvalextrapaytotalamount_base%3c%2fcolumn%3e%3ccolumn%20width%3d%22100%22%20isHidden%3d%22false%22%20isMetadataBound%3d%22true%22%20isSortable%3d%22true%22%20label%3d%22F659%20davon%20Diffz.%22%20fieldname%3d%22new_smallfarmvalextradiffpayamount%22%20entityname%3d%22new_statisticalcaissevalues%22%3enew_smallfarmvalextradiffpayamount%3c%2fcolumn%3e%3ccolumn%20width%3d%22100%22%20isHidden%3d%22false%22%20isMetadataBound%3d%22true%22%20isSortable%3d%22true%22%20label%3d%22F090%20Bezugsb.%20voll%22%20fieldname%3d%22new_smallfarmermountfullextrapaynumb%22%20entityname%3d%22new_statisticalcaissevalues%22%3enew_smallfarmermountfullextrapaynumb%3c%2fcolumn%3e%3ccolumn%20width%3d%22100%22%20isHidden%3d%22false%22%20isMetadataBound%3d%22true%22%20isSortable%3d%22true%22%20label%3d%22F660%20davon%20CH%22%20fieldname%3d%22new_smallfarmmntchildextrapaychnumbe%22%20entityname%3d%22new_statisticalcaissevalues%22%3enew_smallfarmmntchildextrapaychnumbe%3c%2fcolumn%3e%3ccolumn%20width%3d%22100%22%20isHidden%3d%22false%22%20isMetadataBound%3d%22true%22%20isSortable%3d%22true%22%20label%3d%22F661%20davon%20EU%26%2347%3bEFTA%22%20fieldname%3d%22new_smallfarmmntchildextrapayeunumbe%22%20entityname%3d%22new_statisticalcaissevalues%22%3enew_smallfarmmntchildextrapayeunumbe%3c%2fcolumn%3e%3ccolumn%20width%3d%22100%22%20isHidden%3d%22false%22%20isMetadataBound%3d%22true%22%20isSortable%3d%22true%22%20label%3d%22F662%20davon%20auss.%22%20fieldname%3d%22new_smallfarmmntchildextrapayoutnumb%22%20entityname%3d%22new_statisticalcaissevalues%22%3enew_smallfarmmntchildextrapayoutnumb%3c%2fcolumn%3e%3ccolumn%20width%3d%22100%22%20isHidden%3d%22false%22%20isMetadataBound%3d%22true%22%20isSortable%3d%22true%22%20label%3d%22F187%20Kinderzul.%20voll%22%20fieldname%3d%22new_smallfarmermountfullchildrennumb%22%20entityname%3d%22new_statisticalcaissevalues%22%3enew_smallfarmermountfullchildrennumb%3c%2fcolumn%3e%3ccolumn%20width%3d%22100%22%20isHidden%3d%22false%22%20isMetadataBound%3d%22true%22%20isSortable%3d%22true%22%20label%3d%22F664%20davon%20CH%22%20fieldname%3d%22new_smallfarmmntchildedupaychnumber%22%20entityname%3d%22new_statisticalcaissevalues%22%3enew_smallfarmmntchildedupaychnumber%3c%2fcolumn%3e%3ccolumn%20width%3d%22100%22%20isHidden%3d%22false%22%20isMetadataBound%3d%22true%22%20isSortable%3d%22true%22%20label%3d%22F665%20davon%20EU%26%2347%3bEFTA%22%20fieldname%3d%22new_smallfarmmntchildedupayeunumber%22%20entityname%3d%22new_statisticalcaissevalues%22%3enew_smallfarmmntchildedupayeunumber%3c%2fcolumn%3e%3ccolumn%20width%3d%22100%22%20isHidden%3d%22false%22%20isMetadataBound%3d%22true%22%20isSortable%3d%22true%22%20label%3d%22F666%20davon%20auss.%22%20fieldname%3d%22new_smallfarmmntchildedupayoutnumber%22%20entityname%3d%22new_statisticalcaissevalues%22%3enew_smallfarmmntchildedupayoutnumber%3c%2fcolumn%3e%3ccolumn%20width%3d%22100%22%20isHidden%3d%22false%22%20isMetadataBound%3d%22true%22%20isSortable%3d%22true%22%20label%3d%22F663%20Tot.%20AZ%22%20fieldname%3d%22new_smallfarmmntchildedupaynumber%22%20entityname%3d%22new_statisticalcaissevalues%22%3enew_smallfarmmntchildedupaynumber%3c%2fcolumn%3e%3ccolumn%20width%3d%22100%22%20isHidden%3d%22false%22%20isMetadataBound%3d%22true%22%20isSortable%3d%22true%22%20label%3d%22F667%20Tot.%20ZUL%22%20fieldname%3d%22new_smallfarmmntextrapaytotalnumber%22%20entityname%3d%22new_statisticalcaissevalues%22%3enew_smallfarmmntextrapaytotalnumber%3c%2fcolumn%3e%3ccolumn%20width%3d%22100%22%20isHidden%3d%22false%22%20isMetadataBound%3d%22true%22%20isSortable%3d%22true%22%20label%3d%22F668%20davon%20Diffz.%22%20fieldname%3d%22new_smallfarmmntextradiffpaynumber%22%20entityname%3d%22new_statisticalcaissevalues%22%3enew_smallfarmmntextradiffpaynumber%3c%2fcolumn%3e%3ccolumn%20width%3d%22100%22%20isHidden%3d%22false%22%20isMetadataBound%3d%22true%22%20isSortable%3d%22true%22%20label%3d%22F670%20davon%20CH%22%20fieldname%3d%22new_smallfarmmntchildextrapaychamoun%22%20entityname%3d%22new_statisticalcaissevalues%22%3enew_smallfarmmntchildextrapaychamoun%3c%2fcolumn%3e%3ccolumn%20width%3d%22100%22%20isHidden%3d%22false%22%20isMetadataBound%3d%22true%22%20isSortable%3d%22true%22%20label%3d%22F671%20davon%20EU%26%2347%3bEFTA%22%20fieldname%3d%22new_smallfarmmntchildextrapayeuamoun%22%20entityname%3d%22new_statisticalcaissevalues%22%3enew_smallfarmmntchildextrapayeuamoun%3c%2fcolumn%3e%3ccolumn%20width%3d%22100%22%20isHidden%3d%22false%22%20isMetadataBound%3d%22true%22%20isSortable%3d%22true%22%20label%3d%22F672%20davon%20auss.%22%20fieldname%3d%22new_smallfarmmntchildextrapayoutamou%22%20entityname%3d%22new_statisticalcaissevalues%22%3enew_smallfarmmntchildextrapayoutamou%3c%2fcolumn%3e%3ccolumn%20width%3d%22100%22%20isHidden%3d%22false%22%20isMetadataBound%3d%22true%22%20isSortable%3d%22true%22%20label%3d%22F669%20Tot.%20KZ%22%20fieldname%3d%22new_smallfarmmntchildextrapayamount%22%20entityname%3d%22new_statisticalcaissevalues%22%3enew_smallfarmmntchildextrapayamount%3c%2fcolumn%3e%3ccolumn%20width%3d%22100%22%20isHidden%3d%22false%22%20isMetadataBound%3d%22true%22%20isSortable%3d%22true%22%20label%3d%22F674%20davon%20CH%22%20fieldname%3d%22new_smallfarmmntchildedupaychamount%22%20entityname%3d%22new_statisticalcaissevalues%22%3enew_smallfarmmntchildedupaychamount%3c%2fcolumn%3e%3ccolumn%20width%3d%22100%22%20isHidden%3d%22false%22%20isMetadataBound%3d%22true%22%20isSortable%3d%22true%22%20label%3d%22F675%20davon%20EU%26%2347%3bEFTA%22%20fieldname%3d%22new_smallfarmmntchildedupayeuamount%22%20entityname%3d%22new_statisticalcaissevalues%22%3enew_smallfarmmntchildedupayeuamount%3c%2fcolumn%3e%3ccolumn%20width%3d%22100%22%20isHidden%3d%22false%22%20isMetadataBound%3d%22true%22%20isSortable%3d%22true%22%20label%3d%22F676%20davon%20auss.%22%20fieldname%3d%22new_smallfarmmntchildedupayoutamount%22%20entityname%3d%22new_statisticalcaissevalues%22%3enew_smallfarmmntchildedupayoutamount%3c%2fcolumn%3e%3ccolumn%20width%3d%22100%22%20isHidden%3d%22false%22%20isMetadataBound%3d%22true%22%20isSortable%3d%22true%22%20label%3d%22F673%20Tot.%20AZ%22%20fieldname%3d%22new_smallfarmmntchildedupayamount%22%20entityname%3d%22new_statisticalcaissevalues%22%3enew_smallfarmmntchildedupayamount%3c%2fcolumn%3e%3ccolumn%20width%3d%22100%22%20isHidden%3d%22false%22%20isMetadataBound%3d%22true%22%20isSortable%3d%22true%22%20label%3d%22F677%20Tot.%20ZUL%22%20fieldname%3d%22new_smallfarmmntextrapaytotalamount%22%20entityname%3d%22new_statisticalcaissevalues%22%3enew_smallfarmmntextrapaytotalamount%3c%2fcolumn%3e%3ccolumn%20width%3d%22100%22%20isHidden%3d%22false%22%20isMetadataBound%3d%22true%22%20isSortable%3d%22true%22%20label%3d%22F678%20davon%20Diffz.%22%20fieldname%3d%22new_smallfarmmntextradiffpayamount%22%20entityname%3d%22new_statisticalcaissevalues%22%3enew_smallfarmmntextradiffpayamount%3c%2fcolumn%3e%3ccolumn%20width%3d%22100%22%20isHidden%3d%22false%22%20isMetadataBound%3d%22true%22%20isSortable%3d%22true%22%20label%3d%22F092%20Bez.ber.Tal%22%20fieldname%3d%22new_addoccsmallfarmervalleynumber%22%20entityname%3d%22new_statisticalcaissevalues%22%3enew_addoccsmallfarmervalleynumber%3c%2fcolumn%3e%3ccolumn%20width%3d%22100%22%20isHidden%3d%22false%22%20isMetadataBound%3d%22true%22%20isSortable%3d%22true%22%20label%3d%22F093%20Bez.ber.Berg%22%20fieldname%3d%22new_addoccsmallfarmermountnumber%22%20entityname%3d%22new_statisticalcaissevalues%22%3enew_addoccsmallfarmermountnumber%3c%2fcolumn%3e%3ccolumn%20width%3d%22100%22%20isHidden%3d%22false%22%20isMetadataBound%3d%22true%22%20isSortable%3d%22true%22%20label%3d%22F679%20Bezugsber.%22%20fieldname%3d%22new_addocsmallfarmertotalnumber%22%20entityname%3d%22new_statisticalcaissevalues%22%3enew_addocsmallfarmertotalnumber%3c%2fcolumn%3e%3ccolumn%20width%3d%22100%22%20isHidden%3d%22false%22%20isMetadataBound%3d%22true%22%20isSortable%3d%22true%22%20label%3d%22F680%20Tot.%20KZ%22%20fieldname%3d%22new_addoccsmallfarmerchildextrapayam%22%20entityname%3d%22new_statisticalcaissevalues%22%3enew_addoccsmallfarmerchildextrapayam%3c%2fcolumn%3e%3ccolumn%20width%3d%22100%22%20isHidden%3d%22false%22%20isMetadataBound%3d%22true%22%20isSortable%3d%22true%22%20label%3d%22F681%20Tot.%20AZ%22%20fieldname%3d%22new_addoccsmallfarmerchildedupayamou%22%20entityname%3d%22new_statisticalcaissevalues%22%3enew_addoccsmallfarmerchildedupayamou%3c%2fcolumn%3e%3ccolumn%20width%3d%22100%22%20isHidden%3d%22false%22%20isMetadataBound%3d%22true%22%20isSortable%3d%22true%22%20label%3d%22F179%20Ausb.%20Volle%20Zul.%22%20fieldname%3d%22new_addoccsmallfarmerchildrenfullamo%22%20entityname%3d%22new_statisticalcaissevalues%22%3enew_addoccsmallfarmerchildrenfullamo%3c%2fcolumn%3e%3ccolumn%20width%3d%22100%22%20isHidden%3d%22false%22%20isMetadataBound%3d%22true%22%20isSortable%3d%22true%22%20label%3d%22F682%20davon%20Diffz.%22%20fieldname%3d%22new_addoccsmallfarmerdiffextrapayamo%22%20entityname%3d%22new_statisticalcaissevalues%22%3enew_addoccsmallfarmerdiffextrapayamo%3c%2fcolumn%3e%3ccolumn%20width%3d%22100%22%20isHidden%3d%22false%22%20isMetadataBound%3d%22true%22%20isSortable%3d%22true%22%20label%3d%22F094%20Bezugsber.%22%20fieldname%3d%22new_authindepalpfarmernumber%22%20entityname%3d%22new_statisticalcaissevalues%22%3enew_authindepalpfarmernumber%3c%2fcolumn%3e%3ccolumn%20width%3d%22100%22%20isHidden%3d%22false%22%20isMetadataBound%3d%22true%22%20isSortable%3d%22true%22%20label%3d%22F192%20Kinderzulagen%22%20fieldname%3d%22new_authindepalpfarmerchildrenextrap%22%20entityname%3d%22new_statisticalcaissevalues%22%3enew_authindepalpfarmerchildrenextrap%3c%2fcolumn%3e%3ccolumn%20width%3d%22100%22%20isHidden%3d%22false%22%20isMetadataBound%3d%22true%22%20isSortable%3d%22true%22%20label%3d%22F683%20Total%20AZ%22%20fieldname%3d%22new_authindepalpchildedupaynumber%22%20entityname%3d%22new_statisticalcaissevalues%22%3enew_authindepalpchildedupaynumber%3c%2fcolumn%3e%3ccolumn%20width%3d%22100%22%20isHidden%3d%22false%22%20isMetadataBound%3d%22true%22%20isSortable%3d%22true%22%20label%3d%22F684%20Total%20KZ%26%2343%3bAZ%22%20fieldname%3d%22new_authindepalptotalextrapaynumber%22%20entityname%3d%22new_statisticalcaissevalues%22%3enew_authindepalptotalextrapaynumber%3c%2fcolumn%3e%3ccolumn%20width%3d%22100%22%20isHidden%3d%22false%22%20isMetadataBound%3d%22true%22%20isSortable%3d%22true%22%20label%3d%22F685%20davon%20Diffz.%22%20fieldname%3d%22new_authindepalpextradiffpaynumber%22%20entityname%3d%22new_statisticalcaissevalues%22%3enew_authindepalpextradiffpaynumber%3c%2fcolumn%3e%3ccolumn%20width%3d%22100%22%20isHidden%3d%22false%22%20isMetadataBound%3d%22true%22%20isSortable%3d%22true%22%20label%3d%22F686%20Tot.%20KZ%22%20fieldname%3d%22new_authindepalpchildextrapayamount%22%20entityname%3d%22new_statisticalcaissevalues%22%3enew_authindepalpchildextrapayamount%3c%2fcolumn%3e%3ccolumn%20width%3d%22100%22%20isHidden%3d%22false%22%20isMetadataBound%3d%22true%22%20isSortable%3d%22true%22%20label%3d%22F687%20Total%20AZ%22%20fieldname%3d%22new_authindepalpchildedupayamount%22%20entityname%3d%22new_statisticalcaissevalues%22%3enew_authindepalpchildedupayamount%3c%2fcolumn%3e%3ccolumn%20width%3d%22100%22%20isHidden%3d%22false%22%20isMetadataBound%3d%22true%22%20isSortable%3d%22true%22%20label%3d%22F688%20Total%20KZ%26%2343%3bAZ%22%20fieldname%3d%22new_authindepalptotalextrapayamount%22%20entityname%3d%22new_statisticalcaissevalues%22%3enew_authindepalptotalextrapayamount%3c%2fcolumn%3e%3ccolumn%20width%3d%22100%22%20isHidden%3d%22false%22%20isMetadataBound%3d%22true%22%20isSortable%3d%22true%22%20label%3d%22F689%20davon%20Diffz.%22%20fieldname%3d%22new_authindepalpextradiffpayamount%22%20entityname%3d%22new_statisticalcaissevalues%22%3enew_authindepalpextradiffpayamount%3c%2fcolumn%3e%3ccolumn%20width%3d%22100%22%20isHidden%3d%22false%22%20isMetadataBound%3d%22true%22%20isSortable%3d%22true%22%20label%3d%22F096%20Bezugsber.%22%20fieldname%3d%22new_authindepfishernumber%22%20entityname%3d%22new_statisticalcaissevalues%22%3enew_authindepfishernumber%3c%2fcolumn%3e%3ccolumn%20width%3d%22100%22%20isHidden%3d%22false%22%20isMetadataBound%3d%22true%22%20isSortable%3d%22true%22%20label%3d%22F193%20Tot.%20KZ%22%20fieldname%3d%22new_authindepfisherchildrenpaynum%22%20entityname%3d%22new_statisticalcaissevalues%22%3enew_authindepfisherchildrenpaynum%3c%2fcolumn%3e%3ccolumn%20width%3d%22100%22%20isHidden%3d%22false%22%20isMetadataBound%3d%22true%22%20isSortable%3d%22true%22%20label%3d%22F690%20Total%20AZ%22%20fieldname%3d%22new_authindepfishchildedupaynumber%22%20entityname%3d%22new_statisticalcaissevalues%22%3enew_authindepfishchildedupaynumber%3c%2fcolumn%3e%3ccolumn%20width%3d%22100%22%20isHidden%3d%22false%22%20isMetadataBound%3d%22true%22%20isSortable%3d%22true%22%20label%3d%22F691%20Total%20KZ%26%2343%3bAZ%22%20fieldname%3d%22new_authindepfishtotalextrapaynumber%22%20entityname%3d%22new_statisticalcaissevalues%22%3enew_authindepfishtotalextrapaynumber%3c%2fcolumn%3e%3ccolumn%20width%3d%22100%22%20isHidden%3d%22false%22%20isMetadataBound%3d%22true%22%20isSortable%3d%22true%22%20label%3d%22F692%20davon%20Diffz.%22%20fieldname%3d%22new_authindepfishextradiffpaynumber%22%20entityname%3d%22new_statisticalcaissevalues%22%3enew_authindepfishextradiffpaynumber%3c%2fcolumn%3e%3ccolumn%20width%3d%22100%22%20isHidden%3d%22false%22%20isMetadataBound%3d%22true%22%20isSortable%3d%22true%22%20label%3d%22F693%20Total%20KZ%22%20fieldname%3d%22new_authindepfishchildextrapayamount%22%20entityname%3d%22new_statisticalcaissevalues%22%3enew_authindepfishchildextrapayamount%3c%2fcolumn%3e%3ccolumn%20width%3d%22100%22%20isHidden%3d%22false%22%20isMetadataBound%3d%22true%22%20isSortable%3d%22true%22%20label%3d%22F694%20Total%20AZ%22%20fieldname%3d%22new_authindepfishchildedupayamount%22%20entityname%3d%22new_statisticalcaissevalues%22%3enew_authindepfishchildedupayamount%3c%2fcolumn%3e%3ccolumn%20width%3d%22100%22%20isHidden%3d%22false%22%20isMetadataBound%3d%22true%22%20isSortable%3d%22true%22%20label%3d%22F695%20Total%20KZ%26%2343%3bAZ%22%20fieldname%3d%22new_authindepfishtotalextrapayamount%22%20entityname%3d%22new_statisticalcaissevalues%22%3enew_authindepfishtotalextrapayamount%3c%2fcolumn%3e%3ccolumn%20width%3d%22100%22%20isHidden%3d%22false%22%20isMetadataBound%3d%22true%22%20isSortable%3d%22true%22%20label%3d%22F696%20davon%20Diffz.%22%20fieldname%3d%22new_authindepfishextradiffpayamount%22%20entityname%3d%22new_statisticalcaissevalues%22%3enew_authindepfishextradiffpayamount%3c%2fcolumn%3e%3ccolumn%20width%3d%22100%22%20isHidden%3d%22false%22%20isMetadataBound%3d%22true%22%20isSortable%3d%22true%22%20label%3d%22F304%20Betr.%20Personen%22%20fieldname%3d%22new_takecareextrapaynumber%22%20entityname%3d%22new_statisticalcaissevalues%22%3enew_takecareextrapaynumber%3c%2fcolumn%3e%3ccolumn%20width%3d%22100%22%20isHidden%3d%22false%22%20isMetadataBound%3d%22true%22%20isSortable%3d%22true%22%20label%3d%22F302%20Inh.%20Rentenf.%22%20fieldname%3d%22new_divorcesplittingorderspousenumbe%22%20entityname%3d%22new_statisticalcaissevalues%22%3enew_divorcesplittingorderspousenumbe%3c%2fcolumn%3e%3ccolumn%20width%3d%22100%22%20isHidden%3d%22false%22%20isMetadataBound%3d%22true%22%20isSortable%3d%22true%22%20label%3d%22F303%20Aush.%20Rentenf.%22%20fieldname%3d%22new_divorcesplittingcaseoutsidenumbe%22%20entityname%3d%22new_statisticalcaissevalues%22%3enew_divorcesplittingcaseoutsidenumbe%3c%2fcolumn%3e%3ccolumn%20width%3d%22100%22%20isHidden%3d%22false%22%20isMetadataBound%3d%22true%22%20isSortable%3d%22true%22%20label%3d%22F301%20Formulare%22%20fieldname%3d%22new_divorcesplittingformsnumber%22%20entityname%3d%22new_statisticalcaissevalues%22%3enew_divorcesplittingformsnumber%3c%2fcolumn%3e%3ccolumn%20width%3d%22100%22%20isHidden%3d%22false%22%20isMetadataBound%3d%22true%22%20isSortable%3d%22true%22%20label%3d%22F305%20Gesuche%22%20fieldname%3d%22new_calcpensionnumber%22%20entityname%3d%22new_statisticalcaissevalues%22%3enew_calcpensionnumber%3c%2fcolumn%3e%3ccolumn%20width%3d%22100%22%20isHidden%3d%22false%22%20isMetadataBound%3d%22true%22%20isSortable%3d%22true%22%20label%3d%22F306%20Kostenpfl.%22%20fieldname%3d%22new_calcpensioncostly%22%20entityname%3d%22new_statisticalcaissevalues%22%3enew_calcpensioncostly%3c%2fcolumn%3e%3ccolumn%20width%3d%22100%22%20isHidden%3d%22false%22%20isMetadataBound%3d%22true%22%20isSortable%3d%22true%22%20label%3d%22F308%20F%26%23228%3blle%20IV%22%20fieldname%3d%22new_interestcaseivnumber%22%20entityname%3d%22new_statisticalcaissevalues%22%3enew_interestcaseivnumber%3c%2fcolumn%3e%3ccolumn%20width%3d%22100%22%20isHidden%3d%22false%22%20isMetadataBound%3d%22true%22%20isSortable%3d%22true%22%20label%3d%22F309%20F%26%23228%3blle%20AHV%22%20fieldname%3d%22new_interestcaseahvnumber%22%20entityname%3d%22new_statisticalcaissevalues%22%3enew_interestcaseahvnumber%3c%2fcolumn%3e%3ccolumn%20width%3d%22100%22%20isHidden%3d%22false%22%20isMetadataBound%3d%22true%22%20isSortable%3d%22true%22%20label%3d%22F321%20F%26%23228%3blle%20EO%22%20fieldname%3d%22new_interestcaseeonumber%22%20entityname%3d%22new_statisticalcaissevalues%22%3enew_interestcaseeonumber%3c%2fcolumn%3e%3ccolumn%20width%3d%22100%22%20isHidden%3d%22false%22%20isMetadataBound%3d%22true%22%20isSortable%3d%22true%22%20label%3d%22F307%20F%26%23228%3blle%22%20fieldname%3d%22new_interestcasenumber%22%20entityname%3d%22new_statisticalcaissevalues%22%3enew_interestcasenumber%3c%2fcolumn%3e%3ccolumn%20width%3d%22100%22%20isHidden%3d%22false%22%20isMetadataBound%3d%22true%22%20isSortable%3d%22true%22%20label%3d%22F310%20Gesamt%22%20fieldname%3d%22new_interestamount%22%20entityname%3d%22new_statisticalcaissevalues%22%3enew_interestamount%3c%2fcolumn%3e%3ccolumn%20width%3d%22100%22%20isHidden%3d%22false%22%20isMetadataBound%3d%22true%22%20isSortable%3d%22true%22%20label%3d%22F322%20Mutterschaft%22%20fieldname%3d%22new_interestmaternityamount%22%20entityname%3d%22new_statisticalcaissevalues%22%3enew_interestmaternityamount%3c%2fcolumn%3e%3ccolumn%20width%3d%22100%22%20isHidden%3d%22false%22%20isMetadataBound%3d%22true%22%20isSortable%3d%22true%22%20label%3d%22F312%20Gutheissung%22%20fieldname%3d%22new_reqdecisionapproved%22%20entityname%3d%22new_statisticalcaissevalues%22%3enew_reqdecisionapproved%3c%2fcolumn%3e%3ccolumn%20width%3d%22100%22%20isHidden%3d%22false%22%20isMetadataBound%3d%22true%22%20isSortable%3d%22true%22%20label%3d%22F313%20Abweisungen%22%20fieldname%3d%22new_reqdecisionreject%22%20entityname%3d%22new_statisticalcaissevalues%22%3enew_reqdecisionreject%3c%2fcolumn%3e%3ccolumn%20width%3d%22100%22%20isHidden%3d%22false%22%20isMetadataBound%3d%22true%22%20isSortable%3d%22true%22%20label%3d%22F314%20R%26%23252%3bckz%26%23252%3bge%22%20fieldname%3d%22new_reqdecisionretreated%22%20entityname%3d%22new_statisticalcaissevalues%22%3enew_reqdecisionretreated%3c%2fcolumn%3e%3ccolumn%20width%3d%22100%22%20isHidden%3d%22false%22%20isMetadataBound%3d%22true%22%20isSortable%3d%22true%22%20label%3d%22F315%20Nichteintreten%22%20fieldname%3d%22new_reqdecisionunconsidered%22%20entityname%3d%22new_statisticalcaissevalues%22%3enew_reqdecisionunconsidered%3c%2fcolumn%3e%3ccolumn%20width%3d%22100%22%20isHidden%3d%22false%22%20isMetadataBound%3d%22true%22%20isSortable%3d%22true%22%20label%3d%22F316%20Vergleiche%22%20fieldname%3d%22new_reqdecisioncomparised%22%20entityname%3d%22new_statisticalcaissevalues%22%3enew_reqdecisioncomparised%3c%2fcolumn%3e%3ccolumn%20width%3d%22100%22%20isHidden%3d%22false%22%20isMetadataBound%3d%22true%22%20isSortable%3d%22true%22%20label%3d%22F311%20F%26%23228%3blle%20AHV%26%2347%3bEO%22%20fieldname%3d%22new_reqdecisioncasenumber%22%20entityname%3d%22new_statisticalcaissevalues%22%3enew_reqdecisioncasenumber%3c%2fcolumn%3e%3ccolumn%20width%3d%22100%22%20isHidden%3d%22false%22%20isMetadataBound%3d%22true%22%20isSortable%3d%22true%22%20label%3d%22F319%20F%26%23228%3blle%22%20fieldname%3d%22new_assistcasenumber%22%20entityname%3d%22new_statisticalcaissevalues%22%3enew_assistcasenumber%3c%2fcolumn%3e%3ccolumn%20width%3d%22100%22%20isHidden%3d%22false%22%20isMetadataBound%3d%22true%22%20isSortable%3d%22true%22%20label%3d%22F320%20Entsch%26%23228%3bd.%22%20fieldname%3d%22new_assistcaseamount%22%20entityname%3d%22new_statisticalcaissevalues%22%3enew_assistcaseamount%3c%2fcolumn%3e%3ccolumn%20width%3d%22100%22%20isHidden%3d%22false%22%20isMetadataBound%3d%22true%22%20isSortable%3d%22true%22%20label%3d%22F401%20Art.%2013.2d%22%20fieldname%3d%22new_inte101_132d%22%20entityname%3d%22new_statisticalcaissevalues%22%3enew_inte101_132d%3c%2fcolumn%3e%3ccolumn%20width%3d%22100%22%20isHidden%3d%22false%22%20isMetadataBound%3d%22true%22%20isSortable%3d%22true%22%20label%3d%22F402%20Art.%2014.1a%22%20fieldname%3d%22new_inte101_141a%22%20entityname%3d%22new_statisticalcaissevalues%22%3enew_inte101_141a%3c%2fcolumn%3e%3ccolumn%20width%3d%22100%22%20isHidden%3d%22false%22%20isMetadataBound%3d%22true%22%20isSortable%3d%22true%22%20label%3d%22F413%20Art.%2014.2a%22%20fieldname%3d%22new_inte101_142a%22%20entityname%3d%22new_statisticalcaissevalues%22%3enew_inte101_142a%3c%2fcolumn%3e%3ccolumn%20width%3d%22100%22%20isHidden%3d%22false%22%20isMetadataBound%3d%22true%22%20isSortable%3d%22true%22%20label%3d%22F403%20Art.%2014.2.b%22%20fieldname%3d%22new_inte101_142b%22%20entityname%3d%22new_statisticalcaissevalues%22%3enew_inte101_142b%3c%2fcolumn%3e%3ccolumn%20width%3d%22100%22%20isHidden%3d%22false%22%20isMetadataBound%3d%22true%22%20isSortable%3d%22true%22%20label%3d%22F404%20Art.%2014a.1a%22%20fieldname%3d%22new_inte101_14a1a%22%20entityname%3d%22new_statisticalcaissevalues%22%3enew_inte101_14a1a%3c%2fcolumn%3e%3ccolumn%20width%3d%22100%22%20isHidden%3d%22false%22%20isMetadataBound%3d%22true%22%20isSortable%3d%22true%22%20label%3d%22F405%20Art.%2014a.2%22%20fieldname%3d%22new_inte101_14a2%22%20entityname%3d%22new_statisticalcaissevalues%22%3enew_inte101_14a2%3c%2fcolumn%3e%3ccolumn%20width%3d%22100%22%20isHidden%3d%22false%22%20isMetadataBound%3d%22true%22%20isSortable%3d%22true%22%20label%3d%22F406%20Art.%2014a.4%22%20fieldname%3d%22new_inte101_14a4%22%20entityname%3d%22new_statisticalcaissevalues%22%3enew_inte101_14a4%3c%2fcolumn%3e%3ccolumn%20width%3d%22100%22%20isHidden%3d%22false%22%20isMetadataBound%3d%22true%22%20isSortable%3d%22true%22%20label%3d%22F407%20Art.%2014b.1%22%20fieldname%3d%22new_inte101_14b1%22%20entityname%3d%22new_statisticalcaissevalues%22%3enew_inte101_14b1%3c%2fcolumn%3e%3ccolumn%20width%3d%22100%22%20isHidden%3d%22false%22%20isMetadataBound%3d%22true%22%20isSortable%3d%22true%22%20label%3d%22F408%20Art.%2014b.2%22%20fieldname%3d%22new_inte101_14b2%22%20entityname%3d%22new_statisticalcaissevalues%22%3enew_inte101_14b2%3c%2fcolumn%3e%3ccolumn%20width%3d%22100%22%20isHidden%3d%22false%22%20isMetadataBound%3d%22true%22%20isSortable%3d%22true%22%20label%3d%22F409%20Art.%2014b.4%22%20fieldname%3d%22new_inte101_14b4%22%20entityname%3d%22new_statisticalcaissevalues%22%3enew_inte101_14b4%3c%2fcolumn%3e%3ccolumn%20width%3d%22100%22%20isHidden%3d%22false%22%20isMetadataBound%3d%22true%22%20isSortable%3d%22true%22%20label%3d%22F410%20Art.%2014c.a%22%20fieldname%3d%22new_inte101_14ca%22%20entityname%3d%22new_statisticalcaissevalues%22%3enew_inte101_14ca%3c%2fcolumn%3e%3ccolumn%20width%3d%22100%22%20isHidden%3d%22false%22%20isMetadataBound%3d%22true%22%20isSortable%3d%22true%22%20label%3d%22F411%20Art.%2014e%22%20fieldname%3d%22new_inte101_14e%22%20entityname%3d%22new_statisticalcaissevalues%22%3enew_inte101_14e%3c%2fcolumn%3e%3ccolumn%20width%3d%22100%22%20isHidden%3d%22false%22%20isMetadataBound%3d%22true%22%20isSortable%3d%22true%22%20label%3d%22F412%20Total%22%20fieldname%3d%22new_inte101_total%22%20entityname%3d%22new_statisticalcaissevalues%22%3enew_inte101_total%3c%2fcolumn%3e%3ccolumn%20width%3d%22100%22%20isHidden%3d%22false%22%20isMetadataBound%3d%22true%22%20isSortable%3d%22true%22%20label%3d%22F420%20Art.%2014.1b%22%20fieldname%3d%22new_inte102_141b%22%20entityname%3d%22new_statisticalcaissevalues%22%3enew_inte102_141b%3c%2fcolumn%3e%3ccolumn%20width%3d%22100%22%20isHidden%3d%22false%22%20isMetadataBound%3d%22true%22%20isSortable%3d%22true%22%20label%3d%22F421%20Art.%2014a.1b%22%20fieldname%3d%22new_inte102_14a1b%22%20entityname%3d%22new_statisticalcaissevalues%22%3enew_inte102_14a1b%3c%2fcolumn%3e%3ccolumn%20width%3d%22100%22%20isHidden%3d%22false%22%20isMetadataBound%3d%22true%22%20isSortable%3d%22true%22%20label%3d%22F422%20Art.%2014b.1%22%20fieldname%3d%22new_inte102_14b1%22%20entityname%3d%22new_statisticalcaissevalues%22%3enew_inte102_14b1%3c%2fcolumn%3e%3ccolumn%20width%3d%22100%22%20isHidden%3d%22false%22%20isMetadataBound%3d%22true%22%20isSortable%3d%22true%22%20label%3d%22F423%20Art.%2014b.2%22%20fieldname%3d%22new_inte102_14b2%22%20entityname%3d%22new_statisticalcaissevalues%22%3enew_inte102_14b2%3c%2fcolumn%3e%3ccolumn%20width%3d%22100%22%20isHidden%3d%22false%22%20isMetadataBound%3d%22true%22%20isSortable%3d%22true%22%20label%3d%22F424%20Total%22%20fieldname%3d%22new_inte102_total%22%20entityname%3d%22new_statisticalcaissevalues%22%3enew_inte102_total%3c%2fcolumn%3e%3ccolumn%20width%3d%22100%22%20isHidden%3d%22false%22%20isMetadataBound%3d%22true%22%20isSortable%3d%22true%22%20label%3d%22F431%20Entsch.Besch.%22%20fieldname%3d%22new_intsocialagreementusanumber%22%20entityname%3d%22new_statisticalcaissevalues%22%3enew_intsocialagreementusanumber%3c%2fcolumn%3e%3ccolumn%20width%3d%22100%22%20isHidden%3d%22false%22%20isMetadataBound%3d%22true%22%20isSortable%3d%22true%22%20label%3d%22F040%20Min.ansatz%22%20fieldname%3d%22new_subsidiesminimalpercent%22%20entityname%3d%22new_statisticalcaissevalues%22%3enew_subsidiesminimalpercent%3c%2fcolumn%3e%3ccolumn%20width%3d%22100%22%20isHidden%3d%22false%22%20isMetadataBound%3d%22true%22%20isSortable%3d%22true%22%20label%3d%22F041%20Max.ansatz%22%20fieldname%3d%22new_subsidiesmaximalpercent%22%20entityname%3d%22new_statisticalcaissevalues%22%3enew_subsidiesmaximalpercent%3c%2fcolumn%3e%3ccolumn%20width%3d%22100%22%20isHidden%3d%22false%22%20isMetadataBound%3d%22true%22%20isSortable%3d%22true%22%20label%3d%22F043%20Vereinn.%22%20fieldname%3d%22new_subsidiesemployeeextrapayamount%22%20entityname%3d%22new_statisticalcaissevalues%22%3enew_subsidiesemployeeextrapayamount%3c%2fcolumn%3e%3c%2fcolumns%3e%3c%2fgrid%3e&amp;fetchXml=%3cfetch%20version%3d%221.0%22%20output-format%3d%22xml-platform%22%20mapping%3d%22logical%22%20distinct%3d%22false%22%3e%3centity%20name%3d%22new_statisticalcaissevalues%22%3e%3cattribute%20name%3d%22new_name%22%2f%3e%3cattribute%20name%3d%22new_statisticalcaissevaluesid%22%2f%3e%3cattribute%20name%3d%22new_subunitsb%22%2f%3e%3cattribute%20name%3d%22new_subunitsa%22%2f%3e%3cattribute%20name%3d%22new_caisseaknumber%22%2f%3e%3cattribute%20name%3d%22new_workermaintotalorders%22%2f%3e%3cattribute%20name%3d%22new_workermaintotalins%22%2f%3e%3cattribute%20name%3d%22new_workermaintotal%22%2f%3e%3cattribute%20name%3d%22new_workersubtotalorders%22%2f%3e%3cattribute%20name%3d%22new_workersubtotalins%22%2f%3e%3cattribute%20name%3d%22new_workermainapprentices%22%2f%3e%3cattribute%20name%3d%22new_workersubapprentices%22%2f%3e%3cattribute%20name%3d%22new_workersubtotal%22%2f%3e%3cattribute%20name%3d%22new_contrworkerlonely%22%2f%3e%3cattribute%20name%3d%22new_contrworkernone%22%2f%3e%3cattribute%20name%3d%22new_contrworkerown%22%2f%3e%3cattribute%20name%3d%22new_personsreleasedalvnumber%22%2f%3e%3cattribute%20name%3d%22new_cantontotal%22%2f%3e%3cattribute%20name%3d%22new_cantonju%22%2f%3e%3cattribute%20name%3d%22new_cantonge%22%2f%3e%3cattribute%20name%3d%22new_cantonne%22%2f%3e%3cattribute%20name%3d%22new_cantonvs%22%2f%3e%3cattribute%20name%3d%22new_cantonvd%22%2f%3e%3cattribute%20name%3d%22new_cantonti%22%2f%3e%3cattribute%20name%3d%22new_cantontg%22%2f%3e%3cattribute%20name%3d%22new_cantonag%22%2f%3e%3cattribute%20name%3d%22new_cantongr%22%2f%3e%3cattribute%20name%3d%22new_cantonsg%22%2f%3e%3cattribute%20name%3d%22new_cantonai%22%2f%3e%3cattribute%20name%3d%22new_cantonar%22%2f%3e%3cattribute%20name%3d%22new_cantonsh%22%2f%3e%3cattribute%20name%3d%22new_cantonbl%22%2f%3e%3cattribute%20name%3d%22new_cantonbs%22%2f%3e%3cattribute%20name%3d%22new_cantonso%22%2f%3e%3cattribute%20name%3d%22new_cantonfr%22%2f%3e%3cattribute%20name%3d%22new_cantonzg%22%2f%3e%3cattribute%20name%3d%22new_cantongl%22%2f%3e%3cattribute%20name%3d%22new_cantonnw%22%2f%3e%3cattribute%20name%3d%22new_cantonow%22%2f%3e%3cattribute%20name%3d%22new_cantonsz%22%2f%3e%3cattribute%20name%3d%22new_cantonur%22%2f%3e%3cattribute%20name%3d%22new_cantonlu%22%2f%3e%3cattribute%20name%3d%22new_cantonbe%22%2f%3e%3cattribute%20name%3d%22new_cantonzh%22%2f%3e%3cattribute%20name%3d%22new_contrtotal%22%2f%3e%3cattribute%20name%3d%22new_contrnopay%22%2f%3e%3cattribute%20name%3d%22new_contrselfonly%22%2f%3e%3cattribute%20name%3d%22new_contrworkerlonelyself%22%2f%3e%3cattribute%20name%3d%22new_contrworkernoneself%22%2f%3e%3cattribute%20name%3d%22new_contrworkerownself%22%2f%3e%3cattribute%20name%3d%22new_pensionercountedlastyearempam%22%2f%3e%3cattribute%20name%3d%22new_pensionercontrlastyearamount%22%2f%3e%3cattribute%20name%3d%22new_pensionercountedlastyearemp%22%2f%3e%3cattribute%20name%3d%22new_pensionercontrlastyearemployeenu%22%2f%3e%3cattribute%20name%3d%22new_revisionssuvanumber%22%2f%3e%3cattribute%20name%3d%22new_revisionsexternwithoutsuvanumber%22%2f%3e%3cattribute%20name%3d%22new_revisionsinternnumber%22%2f%3e%3cattribute%20name%3d%22new_revisionssuvacomplnumber%22%2f%3e%3cattribute%20name%3d%22new_revisionsexterncomplnumber%22%2f%3e%3cattribute%20name%3d%22new_revisionsinterncomplnumber%22%2f%3e%3cattribute%20name%3d%22new_revisionstotalnumber%22%2f%3e%3cattribute%20name%3d%22new_revisionsdisbursementamount%22%2f%3e%3cattribute%20name%3d%22new_revisionsaddpayamount%22%2f%3e%3cattribute%20name%3d%22new_revisionstotalcomplnumber%22%2f%3e%3cattribute%20name%3d%22new_pensionsdisbursementgiropostnumb%22%2f%3e%3cattribute%20name%3d%22new_pensionsdisbursementgirobanknumb%22%2f%3e%3cattribute%20name%3d%22new_pensionsdisbursementtotalnumber%22%2f%3e%3cattribute%20name%3d%22new_pensionsdisbursementcashnumber%22%2f%3e%3cattribute%20name%3d%22new_excerptsondemandsinglenumber%22%2f%3e%3cattribute%20name%3d%22new_respiteoperoperationsamount%22%2f%3e%3cattribute%20name%3d%22new_respiteoperoperationsnumber%22%2f%3e%3cattribute%20name%3d%22new_respiteoperrespitesamount%22%2f%3e%3cattribute%20name%3d%22new_respiteoperrespitesnumber%22%2f%3e%3cattribute%20name%3d%22new_farmervalforeignernumber%22%2f%3e%3cattribute%20name%3d%22new_farmervalnumber%22%2f%3e%3cattribute%20name%3d%22new_farmermemberextrapynowork%22%2f%3e%3cattribute%20name%3d%22new_pensionspostponed5year%22%2f%3e%3cattribute%20name%3d%22new_pensionspostponed4year%22%2f%3e%3cattribute%20name%3d%22new_pensionspostponed3year%22%2f%3e%3cattribute%20name%3d%22new_pensionspostponed2year%22%2f%3e%3cattribute%20name%3d%22new_pensionspostponed1year%22%2f%3e%3cattribute%20name%3d%22new_farmervalchildrendextrapaynumber%22%2f%3e%3cattribute%20name%3d%22new_smallfarmervalfullchildrennumber%22%2f%3e%3cattribute%20name%3d%22new_smallfarmervalfullextrapaynumber%22%2f%3e%3cattribute%20name%3d%22new_addoccsmallfarmerchildrenfullamo%22%2f%3e%3cattribute%20name%3d%22new_addoccsmallfarmermountnumber%22%2f%3e%3cattribute%20name%3d%22new_addoccsmallfarmervalleynumber%22%2f%3e%3cattribute%20name%3d%22new_authindepalpfarmerchildrenextrap%22%2f%3e%3cattribute%20name%3d%22new_authindepfishernumber%22%2f%3e%3cattribute%20name%3d%22new_authindepalpfarmernumber%22%2f%3e%3cattribute%20name%3d%22new_authindepfisherchildrenpaynum%22%2f%3e%3cattribute%20name%3d%22new_interestcaseeonumber%22%2f%3e%3cattribute%20name%3d%22new_interestcaseahvnumber%22%2f%3e%3cattribute%20name%3d%22new_interestcaseivnumber%22%2f%3e%3cattribute%20name%3d%22new_interestcasenumber%22%2f%3e%3cattribute%20name%3d%22new_calcpensioncostly%22%2f%3e%3cattribute%20name%3d%22new_calcpensionnumber%22%2f%3e%3cattribute%20name%3d%22new_takecareextrapaynumber%22%2f%3e%3cattribute%20name%3d%22new_divorcesplittingcaseoutsidenumbe%22%2f%3e%3cattribute%20name%3d%22new_divorcesplittingorderspousenumbe%22%2f%3e%3cattribute%20name%3d%22new_divorcesplittingformsnumber%22%2f%3e%3cattribute%20name%3d%22new_interestmaternityamount%22%2f%3e%3cattribute%20name%3d%22new_interestamount%22%2f%3e%3cattribute%20name%3d%22new_inte102_total%22%2f%3e%3cattribute%20name%3d%22new_inte102_14b2%22%2f%3e%3cattribute%20name%3d%22new_inte102_14b1%22%2f%3e%3cattribute%20name%3d%22new_inte102_14a1b%22%2f%3e%3cattribute%20name%3d%22new_inte102_141b%22%2f%3e%3cattribute%20name%3d%22new_inte101_total%22%2f%3e%3cattribute%20name%3d%22new_inte101_14e%22%2f%3e%3cattribute%20name%3d%22new_inte101_14ca%22%2f%3e%3cattribute%20name%3d%22new_inte101_14b4%22%2f%3e%3cattribute%20name%3d%22new_inte101_14b2%22%2f%3e%3cattribute%20name%3d%22new_inte101_14b1%22%2f%3e%3cattribute%20name%3d%22new_inte101_14a4%22%2f%3e%3cattribute%20name%3d%22new_inte101_14a2%22%2f%3e%3cattribute%20name%3d%22new_inte101_14a1a%22%2f%3e%3cattribute%20name%3d%22new_inte101_142b%22%2f%3e%3cattribute%20name%3d%22new_inte101_141a%22%2f%3e%3cattribute%20name%3d%22new_inte101_132d%22%2f%3e%3cattribute%20name%3d%22new_assistcaseamount%22%2f%3e%3cattribute%20name%3d%22new_assistcasenumber%22%2f%3e%3cattribute%20name%3d%22new_reqdecisioncomparised%22%2f%3e%3cattribute%20name%3d%22new_reqdecisionunconsidered%22%2f%3e%3cattribute%20name%3d%22new_reqdecisionretreated%22%2f%3e%3cattribute%20name%3d%22new_reqdecisionreject%22%2f%3e%3cattribute%20name%3d%22new_reqdecisionapproved%22%2f%3e%3cattribute%20name%3d%22new_reqdecisioncasenumber%22%2f%3e%3cattribute%20name%3d%22new_farmermountnumber%22%2f%3e%3cattribute%20name%3d%22new_farmermountforeignernumber%22%2f%3e%3cattribute%20name%3d%22new_farmermounthouseholdextrapaynumb%22%2f%3e%3cattribute%20name%3d%22new_farmermountchildrenextrapaynumbe%22%2f%3e%3cattribute%20name%3d%22new_farmermountchildrenforeignernumb%22%2f%3e%3cattribute%20name%3d%22new_smallfarmermountfullchildrennumb%22%2f%3e%3cattribute%20name%3d%22new_smallfarmermountfullextrapaynumb%22%2f%3e%3cattribute%20name%3d%22new_inte101_142a%22%2f%3e%3cattribute%20name%3d%22new_contrworkerstudentswithnumber%22%2f%3e%3cattribute%20name%3d%22new_contrworkerwithoutminnumber%22%2f%3e%3cattribute%20name%3d%22new_contrworkerwithminnumber%22%2f%3e%3cattribute%20name%3d%22new_pensionsdisbursementgironumber%22%2f%3e%3cattribute%20name%3d%22new_pensionspostponedtotal%22%2f%3e%3cattribute%20name%3d%22new_intsocialagreementusanumber%22%2f%3e%3cattribute%20name%3d%22new_subsidiesemployeeextrapayamount%22%2f%3e%3cattribute%20name%3d%22new_subsidiesmaximalpercent%22%2f%3e%3cattribute%20name%3d%22new_subsidiesminimalpercent%22%2f%3e%3cattribute%20name%3d%22new_payrolltaxesstudentswithnumber%22%2f%3e%3cattribute%20name%3d%22new_payrolltaxeswithoutminnumber%22%2f%3e%3cattribute%20name%3d%22new_payrolltaxeswithminnumber%22%2f%3e%3cattribute%20name%3d%22new_payrolltaxesworkernoneamount%22%2f%3e%3cattribute%20name%3d%22new_payrolltaxesworkerownamount%22%2f%3e%3cattribute%20name%3d%22new_simplycountexclusionnumber%22%2f%3e%3cattribute%20name%3d%22new_simplycountcontributionamount%22%2f%3e%3cattribute%20name%3d%22new_simplycountworkernumber%22%2f%3e%3cattribute%20name%3d%22new_simplycountemployernumber%22%2f%3e%3cattribute%20name%3d%22new_respiteoperindemificationnumber%22%2f%3e%3cattribute%20name%3d%22new_respiteoperclaimindemificationam%22%2f%3e%3cattribute%20name%3d%22new_respiteoperongoingnumber%22%2f%3e%3cattribute%20name%3d%22new_respiteoperincidentamount%22%2f%3e%3cattribute%20name%3d%22new_demandspublicfeeamount%22%2f%3e%3cattribute%20name%3d%22new_demandspublicpartialrefused%22%2f%3e%3cattribute%20name%3d%22new_demandspublicrefused%22%2f%3e%3cattribute%20name%3d%22new_demandspublicaccepted%22%2f%3e%3cattribute%20name%3d%22new_demandspublictotal%22%2f%3e%3cattribute%20name%3d%22new_farmervalchildextrapayoutnumber%22%2f%3e%3cattribute%20name%3d%22new_farmervalchildextrapayeunumber%22%2f%3e%3cattribute%20name%3d%22new_farmervalchildextrapaychnumber%22%2f%3e%3cattribute%20name%3d%22new_farmervalchildedupayoutnumber%22%2f%3e%3cattribute%20name%3d%22new_farmervalchildedupayeunumber%22%2f%3e%3cattribute%20name%3d%22new_farmervalchildedupaychnumber%22%2f%3e%3cattribute%20name%3d%22new_farmervalchildedupaynumber%22%2f%3e%3cattribute%20name%3d%22new_farmervalhouseholdextrapaynumber%22%2f%3e%3cattribute%20name%3d%22new_farmervalchildextrapayoutamount%22%2f%3e%3cattribute%20name%3d%22new_farmervalchildextrapayeuamount%22%2f%3e%3cattribute%20name%3d%22new_farmervalchildextrapaychamount%22%2f%3e%3cattribute%20name%3d%22new_farmervalchildextrapayamount%22%2f%3e%3cattribute%20name%3d%22new_farmervaldiffpaynumber%22%2f%3e%3cattribute%20name%3d%22new_farmervalpaytotalnumber%22%2f%3e%3cattribute%20name%3d%22new_farmervalextradiffpaylamount%22%2f%3e%3cattribute%20name%3d%22new_farmervalextrapaytotalamount%22%2f%3e%3cattribute%20name%3d%22new_farmervalhouseholdextrapayamount%22%2f%3e%3cattribute%20name%3d%22new_farmervalchildedupayoutamount%22%2f%3e%3cattribute%20name%3d%22new_farmervalchildedupayeuamount%22%2f%3e%3cattribute%20name%3d%22new_farmervalchildedupaychamount%22%2f%3e%3cattribute%20name%3d%22new_farmervalchildedupayamount%22%2f%3e%3cattribute%20name%3d%22new_farmermountextradiffpaynumber%22%2f%3e%3cattribute%20name%3d%22new_farmermountextrapaytotalnumber%22%2f%3e%3cattribute%20name%3d%22new_farmermountchildedupayoutnumber%22%2f%3e%3cattribute%20name%3d%22new_farmermountchildedupayeunumber%22%2f%3e%3cattribute%20name%3d%22new_farmermountchildedupaychnumber%22%2f%3e%3cattribute%20name%3d%22new_farmermountchildedupaynumber%22%2f%3e%3cattribute%20name%3d%22new_farmermountchildextrapayoutnumbe%22%2f%3e%3cattribute%20name%3d%22new_farmermountchildextrapayeunumber%22%2f%3e%3cattribute%20name%3d%22new_farmermountchildextrapaychnumber%22%2f%3e%3cattribute%20name%3d%22new_farmermountextadiffpayamount%22%2f%3e%3cattribute%20name%3d%22new_farmermountextapaytotalamount%22%2f%3e%3cattribute%20name%3d%22new_farmermounthouseholdpayamount%22%2f%3e%3cattribute%20name%3d%22new_farmermountchildedupayoutamount%22%2f%3e%3cattribute%20name%3d%22new_farmermountchildedupayeuamount%22%2f%3e%3cattribute%20name%3d%22new_farmermountchildedupaychamount%22%2f%3e%3cattribute%20name%3d%22new_farmermountchildedupayamount%22%2f%3e%3cattribute%20name%3d%22new_farmermountchildextrapayoutamoun%22%2f%3e%3cattribute%20name%3d%22new_farmermountchildextrapayeuamount%22%2f%3e%3cattribute%20name%3d%22new_farmermountchildextrapaychamount%22%2f%3e%3cattribute%20name%3d%22new_farmermountchildextrapayamount%22%2f%3e%3cattribute%20name%3d%22new_smallfarmvalchildextrapayoutnumb%22%2f%3e%3cattribute%20name%3d%22new_smallfarmvalchildextrapayeunumbe%22%2f%3e%3cattribute%20name%3d%22new_smallfarmvalchildextrapaychnumbe%22%2f%3e%3cattribute%20name%3d%22new_smallfarmvalextradiffpaynumber%22%2f%3e%3cattribute%20name%3d%22new_smallfarmvalextrapaytotalnumber%22%2f%3e%3cattribute%20name%3d%22new_smallfarmvalchildedupayoutnumber%22%2f%3e%3cattribute%20name%3d%22new_smallfarmvalchildedupayeunumber%22%2f%3e%3cattribute%20name%3d%22new_smallfarmvalchildedupaychnumber%22%2f%3e%3cattribute%20name%3d%22new_smallfarmvalchildedupaynumber%22%2f%3e%3cattribute%20name%3d%22new_smallfarmvalextradiffpayamount%22%2f%3e%3cattribute%20name%3d%22new_smallfarmvalextrapaytotalamount_base%22%2f%3e%3cattribute%20name%3d%22new_smallfarmvalchildedupayoutamount%22%2f%3e%3cattribute%20name%3d%22new_smallfarmvalchildedupayeuamount%22%2f%3e%3cattribute%20name%3d%22new_smallfarmvalchildedupaychamount%22%2f%3e%3cattribute%20name%3d%22new_smallfarmvalchildedupayamount%22%2f%3e%3cattribute%20name%3d%22new_smallfarmvalchildextrapayoutamou%22%2f%3e%3cattribute%20name%3d%22new_smallfarmvalchildextrapayeuamoun%22%2f%3e%3cattribute%20name%3d%22new_smallfarmvalchildextrapaychamoun%22%2f%3e%3cattribute%20name%3d%22new_smallfarmvalchildextrapayamount%22%2f%3e%3cattribute%20name%3d%22new_smallfarmmntextradiffpaynumber%22%2f%3e%3cattribute%20name%3d%22new_smallfarmmntextrapaytotalnumber%22%2f%3e%3cattribute%20name%3d%22new_smallfarmmntchildedupayoutnumber%22%2f%3e%3cattribute%20name%3d%22new_smallfarmmntchildedupayeunumber%22%2f%3e%3cattribute%20name%3d%22new_smallfarmmntchildedupaychnumber%22%2f%3e%3cattribute%20name%3d%22new_smallfarmmntchildedupaynumber%22%2f%3e%3cattribute%20name%3d%22new_smallfarmmntchildextrapayoutnumb%22%2f%3e%3cattribute%20name%3d%22new_smallfarmmntchildextrapayeunumbe%22%2f%3e%3cattribute%20name%3d%22new_smallfarmmntchildextrapaychnumbe%22%2f%3e%3cattribute%20name%3d%22new_smallfarmmntextradiffpayamount%22%2f%3e%3cattribute%20name%3d%22new_smallfarmmntextrapaytotalamount%22%2f%3e%3cattribute%20name%3d%22new_smallfarmmntchildedupayoutamount%22%2f%3e%3cattribute%20name%3d%22new_smallfarmmntchildedupayeuamount%22%2f%3e%3cattribute%20name%3d%22new_smallfarmmntchildedupaychamount%22%2f%3e%3cattribute%20name%3d%22new_smallfarmmntchildedupayamount%22%2f%3e%3cattribute%20name%3d%22new_smallfarmmntchildextrapayoutamou%22%2f%3e%3cattribute%20name%3d%22new_smallfarmmntchildextrapayeuamoun%22%2f%3e%3cattribute%20name%3d%22new_smallfarmmntchildextrapaychamoun%22%2f%3e%3cattribute%20name%3d%22new_smallfarmmntchildextrapayamount%22%2f%3e%3cattribute%20name%3d%22new_addoccsmallfarmerdiffextrapayamo%22%2f%3e%3cattribute%20name%3d%22new_addoccsmallfarmerchildedupayamou%22%2f%3e%3cattribute%20name%3d%22new_addoccsmallfarmerchildextrapayam%22%2f%3e%3cattribute%20name%3d%22new_addocsmallfarmertotalnumber%22%2f%3e%3cattribute%20name%3d%22new_authindepalpextradiffpayamount%22%2f%3e%3cattribute%20name%3d%22new_authindepalptotalextrapayamount%22%2f%3e%3cattribute%20name%3d%22new_authindepalpchildedupayamount%22%2f%3e%3cattribute%20name%3d%22new_authindepalpchildextrapayamount%22%2f%3e%3cattribute%20name%3d%22new_authindepalpextradiffpaynumber%22%2f%3e%3cattribute%20name%3d%22new_authindepalptotalextrapaynumber%22%2f%3e%3cattribute%20name%3d%22new_authindepalpchildedupaynumber%22%2f%3e%3cattribute%20name%3d%22new_authindepfishextradiffpayamount%22%2f%3e%3cattribute%20name%3d%22new_authindepfishtotalextrapayamount%22%2f%3e%3cattribute%20name%3d%22new_authindepfishchildedupayamount%22%2f%3e%3cattribute%20name%3d%22new_authindepfishchildextrapayamount%22%2f%3e%3cattribute%20name%3d%22new_authindepfishextradiffpaynumber%22%2f%3e%3cattribute%20name%3d%22new_authindepfishtotalextrapaynumber%22%2f%3e%3cattribute%20name%3d%22new_authindepfishchildedupaynumber%22%2f%3e%3corder%20attribute%3d%22new_caisseaknumber%22%20descending%3d%22false%22%2f%3e%3cfilter%20type%3d%22and%22%3e%3ccondition%20attribute%3d%22new_statisticalcaissetypecode%22%20operator%3d%22eq%22%20value%3d%222%22%2f%3e%3ccondition%20attribute%3d%22new_statisticalyear%22%20operator%3d%22eq%22%20value%3d%222009%22%2f%3e%3c%2ffilter%3e%3c%2fentity%3e%3c%2ffetch%3e%0d%0a&amp;layoutXml=%3cgrid%20name%3d%22excelGrid%22%20select%3d%220%22%20icon%3d%220%22%20preview%3d%220%22%3e%3crow%20name%3d%22excelRow%22%3e%3ccell%20width%3d%22100%22%20name%3d%22new_caisseaknumber%22%2f%3e%3ccell%20width%3d%22300%22%20name%3d%22new_name%22%2f%3e%3ccell%20width%3d%22100%22%20name%3d%22new_subunitsa%22%2f%3e%3ccell%20width%3d%22100%22%20name%3d%22new_subunitsb%22%2f%3e%3ccell%20width%3d%22100%22%20name%3d%22new_workermaintotalins%22%2f%3e%3ccell%20width%3d%22100%22%20name%3d%22new_workermaintotalorders%22%2f%3e%3ccell%20width%3d%22100%22%20name%3d%22new_workermaintotal%22%2f%3e%3ccell%20width%3d%22100%22%20name%3d%22new_workermainapprentices%22%2f%3e%3ccell%20width%3d%22100%22%20name%3d%22new_workersubtotalins%22%2f%3e%3ccell%20width%3d%22100%22%20name%3d%22new_workersubtotalorders%22%2f%3e%3ccell%20width%3d%22100%22%20name%3d%22new_workersubtotal%22%2f%3e%3ccell%20width%3d%22100%22%20name%3d%22new_workersubapprentices%22%2f%3e%3ccell%20width%3d%22100%22%20name%3d%22new_contrworkerown%22%2f%3e%3ccell%20width%3d%22100%22%20name%3d%22new_contrworkerownself%22%2f%3e%3ccell%20width%3d%22100%22%20name%3d%22new_contrworkernone%22%2f%3e%3ccell%20width%3d%22100%22%20name%3d%22new_contrworkernoneself%22%2f%3e%3ccell%20width%3d%22100%22%20name%3d%22new_contrworkerwithminnumber%22%2f%3e%3ccell%20width%3d%22100%22%20name%3d%22new_contrworkerwithoutminnumber%22%2f%3e%3ccell%20width%3d%22100%22%20name%3d%22new_contrworkerstudentswithnumber%22%2f%3e%3ccell%20width%3d%22100%22%20name%3d%22new_contrworkerlonely%22%2f%3e%3ccell%20width%3d%22100%22%20name%3d%22new_contrworkerlonelyself%22%2f%3e%3ccell%20width%3d%22100%22%20name%3d%22new_contrselfonly%22%2f%3e%3ccell%20width%3d%22100%22%20name%3d%22new_contrnopay%22%2f%3e%3ccell%20width%3d%22100%22%20name%3d%22new_contrtotal%22%2f%3e%3ccell%20width%3d%22100%22%20name%3d%22new_cantonzh%22%2f%3e%3ccell%20width%3d%22100%22%20name%3d%22new_cantonbe%22%2f%3e%3ccell%20width%3d%22100%22%20name%3d%22new_cantonlu%22%2f%3e%3ccell%20width%3d%22100%22%20name%3d%22new_cantonur%22%2f%3e%3ccell%20width%3d%22100%22%20name%3d%22new_cantonsz%22%2f%3e%3ccell%20width%3d%22100%22%20name%3d%22new_cantonow%22%2f%3e%3ccell%20width%3d%22100%22%20name%3d%22new_cantonnw%22%2f%3e%3ccell%20width%3d%22100%22%20name%3d%22new_cantongl%22%2f%3e%3ccell%20width%3d%22100%22%20name%3d%22new_cantonzg%22%2f%3e%3ccell%20width%3d%22100%22%20name%3d%22new_cantonfr%22%2f%3e%3ccell%20width%3d%22100%22%20name%3d%22new_cantonso%22%2f%3e%3ccell%20width%3d%22100%22%20name%3d%22new_cantonbs%22%2f%3e%3ccell%20width%3d%22100%22%20name%3d%22new_cantonbl%22%2f%3e%3ccell%20width%3d%22100%22%20name%3d%22new_cantonsh%22%2f%3e%3ccell%20width%3d%22100%22%20name%3d%22new_cantonar%22%2f%3e%3ccell%20width%3d%22100%22%20name%3d%22new_cantonai%22%2f%3e%3ccell%20width%3d%22100%22%20name%3d%22new_cantonsg%22%2f%3e%3ccell%20width%3d%22100%22%20name%3d%22new_cantongr%22%2f%3e%3ccell%20width%3d%22100%22%20name%3d%22new_cantonag%22%2f%3e%3ccell%20width%3d%22100%22%20name%3d%22new_cantontg%22%2f%3e%3ccell%20width%3d%22100%22%20name%3d%22new_cantonti%22%2f%3e%3ccell%20width%3d%22100%22%20name%3d%22new_cantonvd%22%2f%3e%3ccell%20width%3d%22100%22%20name%3d%22new_cantonvs%22%2f%3e%3ccell%20width%3d%22100%22%20name%3d%22new_cantonne%22%2f%3e%3ccell%20width%3d%22100%22%20name%3d%22new_cantonge%22%2f%3e%3ccell%20width%3d%22100%22%20name%3d%22new_cantonju%22%2f%3e%3ccell%20width%3d%22100%22%20name%3d%22new_cantontotal%22%2f%3e%3ccell%20width%3d%22100%22%20name%3d%22new_personsreleasedalvnumber%22%2f%3e%3ccell%20width%3d%22100%22%20name%3d%22new_payrolltaxesworkerownamount%22%2f%3e%3ccell%20width%3d%22100%22%20name%3d%22new_payrolltaxesworkernoneamount%22%2f%3e%3ccell%20width%3d%22100%22%20name%3d%22new_payrolltaxeswithminnumber%22%2f%3e%3ccell%20width%3d%22100%22%20name%3d%22new_payrolltaxeswithoutminnumber%22%2f%3e%3ccell%20width%3d%22100%22%20name%3d%22new_payrolltaxesstudentswithnumber%22%2f%3e%3ccell%20width%3d%22100%22%20name%3d%22new_pensionercontrlastyearamount%22%2f%3e%3ccell%20width%3d%22100%22%20name%3d%22new_pensionercontrlastyearemployeenu%22%2f%3e%3ccell%20width%3d%22100%22%20name%3d%22new_pensionercountedlastyearempam%22%2f%3e%3ccell%20width%3d%22100%22%20name%3d%22new_pensionercountedlastyearemp%22%2f%3e%3ccell%20width%3d%22100%22%20name%3d%22new_simplycountemployernumber%22%2f%3e%3ccell%20width%3d%22100%22%20name%3d%22new_simplycountworkernumber%22%2f%3e%3ccell%20width%3d%22100%22%20name%3d%22new_simplycountcontributionamount%22%2f%3e%3ccell%20width%3d%22100%22%20name%3d%22new_simplycountexclusionnumber%22%2f%3e%3ccell%20width%3d%22100%22%20name%3d%22new_revisionsinternnumber%22%2f%3e%3ccell%20width%3d%22100%22%20name%3d%22new_revisionsexternwithoutsuvanumber%22%2f%3e%3ccell%20width%3d%22100%22%20name%3d%22new_revisionssuvanumber%22%2f%3e%3ccell%20width%3d%22100%22%20name%3d%22new_revisionstotalnumber%22%2f%3e%3ccell%20width%3d%22100%22%20name%3d%22new_revisionsinterncomplnumber%22%2f%3e%3ccell%20width%3d%22100%22%20name%3d%22new_revisionsexterncomplnumber%22%2f%3e%3ccell%20width%3d%22100%22%20name%3d%22new_revisionssuvacomplnumber%22%2f%3e%3ccell%20width%3d%22100%22%20name%3d%22new_revisionstotalcomplnumber%22%2f%3e%3ccell%20width%3d%22100%22%20name%3d%22new_revisionsaddpayamount%22%2f%3e%3ccell%20width%3d%22100%22%20name%3d%22new_revisionsdisbursementamount%22%2f%3e%3ccell%20width%3d%22100%22%20name%3d%22new_respiteoperrespitesamount%22%2f%3e%3ccell%20width%3d%22100%22%20name%3d%22new_respiteoperrespitesnumber%22%2f%3e%3ccell%20width%3d%22100%22%20name%3d%22new_respiteoperoperationsamount%22%2f%3e%3ccell%20width%3d%22100%22%20name%3d%22new_respiteoperoperationsnumber%22%2f%3e%3ccell%20width%3d%22100%22%20name%3d%22new_respiteoperincidentamount%22%2f%3e%3ccell%20width%3d%22100%22%20name%3d%22new_respiteoperongoingnumber%22%2f%3e%3ccell%20width%3d%22100%22%20name%3d%22new_respiteoperclaimindemificationam%22%2f%3e%3ccell%20width%3d%22100%22%20name%3d%22new_respiteoperindemificationnumber%22%2f%3e%3ccell%20width%3d%22100%22%20name%3d%22new_excerptsondemandsinglenumber%22%2f%3e%3ccell%20width%3d%22100%22%20name%3d%22new_demandspublicaccepted%22%2f%3e%3ccell%20width%3d%22100%22%20name%3d%22new_demandspublicrefused%22%2f%3e%3ccell%20width%3d%22100%22%20name%3d%22new_demandspublicpartialrefused%22%2f%3e%3ccell%20width%3d%22100%22%20name%3d%22new_demandspublictotal%22%2f%3e%3ccell%20width%3d%22100%22%20name%3d%22new_demandspublicfeeamount%22%2f%3e%3ccell%20width%3d%22100%22%20name%3d%22new_pensionsdisbursementcashnumber%22%2f%3e%3ccell%20width%3d%22100%22%20name%3d%22new_pensionsdisbursementgironumber%22%2f%3e%3ccell%20width%3d%22100%22%20name%3d%22new_pensionsdisbursementgirobanknumb%22%2f%3e%3ccell%20width%3d%22100%22%20name%3d%22new_pensionsdisbursementgiropostnumb%22%2f%3e%3ccell%20width%3d%22100%22%20name%3d%22new_pensionsdisbursementtotalnumber%22%2f%3e%3ccell%20width%3d%22100%22%20name%3d%22new_pensionspostponed1year%22%2f%3e%3ccell%20width%3d%22100%22%20name%3d%22new_pensionspostponed2year%22%2f%3e%3ccell%20width%3d%22100%22%20name%3d%22new_pensionspostponed3year%22%2f%3e%3ccell%20width%3d%22100%22%20name%3d%22new_pensionspostponed4year%22%2f%3e%3ccell%20width%3d%22100%22%20name%3d%22new_pensionspostponed5year%22%2f%3e%3ccell%20width%3d%22100%22%20name%3d%22new_pensionspostponedtotal%22%2f%3e%3ccell%20width%3d%22100%22%20name%3d%22new_farmermemberextrapynowork%22%2f%3e%3ccell%20width%3d%22100%22%20name%3d%22new_farmervalnumber%22%2f%3e%3ccell%20width%3d%22100%22%20name%3d%22new_farmervalforeignernumber%22%2f%3e%3ccell%20width%3d%22100%22%20name%3d%22new_farmervalchildextrapaychnumber%22%2f%3e%3ccell%20width%3d%22100%22%20name%3d%22new_farmervalchildextrapayeunumber%22%2f%3e%3ccell%20width%3d%22100%22%20name%3d%22new_farmervalchildextrapayoutnumber%22%2f%3e%3ccell%20width%3d%22100%22%20name%3d%22new_farmervalchildrendextrapaynumber%22%2f%3e%3ccell%20width%3d%22100%22%20name%3d%22new_farmervalchildedupaychnumber%22%2f%3e%3ccell%20width%3d%22100%22%20name%3d%22new_farmervalchildedupayeunumber%22%2f%3e%3ccell%20width%3d%22100%22%20name%3d%22new_farmervalchildedupayoutnumber%22%2f%3e%3ccell%20width%3d%22100%22%20name%3d%22new_farmervalchildedupaynumber%22%2f%3e%3ccell%20width%3d%22100%22%20name%3d%22new_farmervalhouseholdextrapaynumber%22%2f%3e%3ccell%20width%3d%22100%22%20name%3d%22new_farmervalpaytotalnumber%22%2f%3e%3ccell%20width%3d%22100%22%20name%3d%22new_farmervaldiffpaynumber%22%2f%3e%3ccell%20width%3d%22100%22%20name%3d%22new_farmervalchildextrapaychamount%22%2f%3e%3ccell%20width%3d%22100%22%20name%3d%22new_farmervalchildextrapayeuamount%22%2f%3e%3ccell%20width%3d%22100%22%20name%3d%22new_farmervalchildextrapayoutamount%22%2f%3e%3ccell%20width%3d%22100%22%20name%3d%22new_farmervalchildextrapayamount%22%2f%3e%3ccell%20width%3d%22100%22%20name%3d%22new_farmervalchildedupaychamount%22%2f%3e%3ccell%20width%3d%22100%22%20name%3d%22new_farmervalchildedupayeuamount%22%2f%3e%3ccell%20width%3d%22100%22%20name%3d%22new_farmervalchildedupayoutamount%22%2f%3e%3ccell%20width%3d%22100%22%20name%3d%22new_farmervalchildedupayamount%22%2f%3e%3ccell%20width%3d%22100%22%20name%3d%22new_farmervalhouseholdextrapayamount%22%2f%3e%3ccell%20width%3d%22100%22%20name%3d%22new_farmervalextrapaytotalamount%22%2f%3e%3ccell%20width%3d%22100%22%20name%3d%22new_farmervalextradiffpaylamount%22%2f%3e%3ccell%20width%3d%22100%22%20name%3d%22new_farmermountnumber%22%2f%3e%3ccell%20width%3d%22100%22%20name%3d%22new_farmermountforeignernumber%22%2f%3e%3ccell%20width%3d%22100%22%20name%3d%22new_farmermountchildextrapaychnumber%22%2f%3e%3ccell%20width%3d%22100%22%20name%3d%22new_farmermountchildextrapayeunumber%22%2f%3e%3ccell%20width%3d%22100%22%20name%3d%22new_farmermountchildextrapayoutnumbe%22%2f%3e%3ccell%20width%3d%22100%22%20name%3d%22new_farmermountchildrenextrapaynumbe%22%2f%3e%3ccell%20width%3d%22100%22%20name%3d%22new_farmermountchildedupaychnumber%22%2f%3e%3ccell%20width%3d%22100%22%20name%3d%22new_farmermountchildedupayeunumber%22%2f%3e%3ccell%20width%3d%22100%22%20name%3d%22new_farmermountchildedupayoutnumber%22%2f%3e%3ccell%20width%3d%22100%22%20name%3d%22new_farmermountchildedupaynumber%22%2f%3e%3ccell%20width%3d%22100%22%20name%3d%22new_farmermounthouseholdextrapaynumb%22%2f%3e%3ccell%20width%3d%22100%22%20name%3d%22new_farmermountextrapaytotalnumber%22%2f%3e%3ccell%20width%3d%22100%22%20name%3d%22new_farmermountextradiffpaynumber%22%2f%3e%3ccell%20width%3d%22100%22%20name%3d%22new_farmermountchildextrapaychamount%22%2f%3e%3ccell%20width%3d%22100%22%20name%3d%22new_farmermountchildextrapayeuamount%22%2f%3e%3ccell%20width%3d%22100%22%20name%3d%22new_farmermountchildextrapayoutamoun%22%2f%3e%3ccell%20width%3d%22100%22%20name%3d%22new_farmermountchildextrapayamount%22%2f%3e%3ccell%20width%3d%22100%22%20name%3d%22new_farmermountchildedupaychamount%22%2f%3e%3ccell%20width%3d%22100%22%20name%3d%22new_farmermountchildedupayeuamount%22%2f%3e%3ccell%20width%3d%22100%22%20name%3d%22new_farmermountchildedupayoutamount%22%2f%3e%3ccell%20width%3d%22100%22%20name%3d%22new_farmermountchildedupayamount%22%2f%3e%3ccell%20width%3d%22100%22%20name%3d%22new_farmermounthouseholdpayamount%22%2f%3e%3ccell%20width%3d%22100%22%20name%3d%22new_farmermountextapaytotalamount%22%2f%3e%3ccell%20width%3d%22100%22%20name%3d%22new_farmermountextadiffpayamount%22%2f%3e%3ccell%20width%3d%22100%22%20name%3d%22new_farmermountchildrenforeignernumb%22%2f%3e%3ccell%20width%3d%22100%22%20name%3d%22new_smallfarmervalfullextrapaynumber%22%2f%3e%3ccell%20width%3d%22100%22%20name%3d%22new_smallfarmvalchildextrapaychnumbe%22%2f%3e%3ccell%20width%3d%22100%22%20name%3d%22new_smallfarmvalchildextrapayeunumbe%22%2f%3e%3ccell%20width%3d%22100%22%20name%3d%22new_smallfarmvalchildextrapayoutnumb%22%2f%3e%3ccell%20width%3d%22100%22%20name%3d%22new_smallfarmervalfullchildrennumber%22%2f%3e%3ccell%20width%3d%22100%22%20name%3d%22new_smallfarmvalchildedupaychnumber%22%2f%3e%3ccell%20width%3d%22100%22%20name%3d%22new_smallfarmvalchildedupayeunumber%22%2f%3e%3ccell%20width%3d%22100%22%20name%3d%22new_smallfarmvalchildedupayoutnumber%22%2f%3e%3ccell%20width%3d%22100%22%20name%3d%22new_smallfarmvalchildedupaynumber%22%2f%3e%3ccell%20width%3d%22100%22%20name%3d%22new_smallfarmvalextrapaytotalnumber%22%2f%3e%3ccell%20width%3d%22100%22%20name%3d%22new_smallfarmvalextradiffpaynumber%22%2f%3e%3ccell%20width%3d%22100%22%20name%3d%22new_smallfarmvalchildextrapaychamoun%22%2f%3e%3ccell%20width%3d%22100%22%20name%3d%22new_smallfarmvalchildextrapayeuamoun%22%2f%3e%3ccell%20width%3d%22100%22%20name%3d%22new_smallfarmvalchildextrapayoutamou%22%2f%3e%3ccell%20width%3d%22100%22%20name%3d%22new_smallfarmvalchildextrapayamount%22%2f%3e%3ccell%20width%3d%22100%22%20name%3d%22new_smallfarmvalchildedupaychamount%22%2f%3e%3ccell%20width%3d%22100%22%20name%3d%22new_smallfarmvalchildedupayeuamount%22%2f%3e%3ccell%20width%3d%22100%22%20name%3d%22new_smallfarmvalchildedupayoutamount%22%2f%3e%3ccell%20width%3d%22100%22%20name%3d%22new_smallfarmvalchildedupayamount%22%2f%3e%3ccell%20width%3d%22100%22%20name%3d%22new_smallfarmvalextrapaytotalamount_base%22%2f%3e%3ccell%20width%3d%22100%22%20name%3d%22new_smallfarmvalextradiffpayamount%22%2f%3e%3ccell%20width%3d%22100%22%20name%3d%22new_smallfarmermountfullextrapaynumb%22%2f%3e%3ccell%20width%3d%22100%22%20name%3d%22new_smallfarmmntchildextrapaychnumbe%22%2f%3e%3ccell%20width%3d%22100%22%20name%3d%22new_smallfarmmntchildextrapayeunumbe%22%2f%3e%3ccell%20width%3d%22100%22%20name%3d%22new_smallfarmmntchildextrapayoutnumb%22%2f%3e%3ccell%20width%3d%22100%22%20name%3d%22new_smallfarmermountfullchildrennumb%22%2f%3e%3ccell%20width%3d%22100%22%20name%3d%22new_smallfarmmntchildedupaychnumber%22%2f%3e%3ccell%20width%3d%22100%22%20name%3d%22new_smallfarmmntchildedupayeunumber%22%2f%3e%3ccell%20width%3d%22100%22%20name%3d%22new_smallfarmmntchildedupayoutnumber%22%2f%3e%3ccell%20width%3d%22100%22%20name%3d%22new_smallfarmmntchildedupaynumber%22%2f%3e%3ccell%20width%3d%22100%22%20name%3d%22new_smallfarmmntextrapaytotalnumber%22%2f%3e%3ccell%20width%3d%22100%22%20name%3d%22new_smallfarmmntextradiffpaynumber%22%2f%3e%3ccell%20width%3d%22100%22%20name%3d%22new_smallfarmmntchildextrapaychamoun%22%2f%3e%3ccell%20width%3d%22100%22%20name%3d%22new_smallfarmmntchildextrapayeuamoun%22%2f%3e%3ccell%20width%3d%22100%22%20name%3d%22new_smallfarmmntchildextrapayoutamou%22%2f%3e%3ccell%20width%3d%22100%22%20name%3d%22new_smallfarmmntchildextrapayamount%22%2f%3e%3ccell%20width%3d%22100%22%20name%3d%22new_smallfarmmntchildedupaychamount%22%2f%3e%3ccell%20width%3d%22100%22%20name%3d%22new_smallfarmmntchildedupayeuamount%22%2f%3e%3ccell%20width%3d%22100%22%20name%3d%22new_smallfarmmntchildedupayoutamount%22%2f%3e%3ccell%20width%3d%22100%22%20name%3d%22new_smallfarmmntchildedupayamount%22%2f%3e%3ccell%20width%3d%22100%22%20name%3d%22new_smallfarmmntextrapaytotalamount%22%2f%3e%3ccell%20width%3d%22100%22%20name%3d%22new_smallfarmmntextradiffpayamount%22%2f%3e%3ccell%20width%3d%22100%22%20name%3d%22new_addoccsmallfarmervalleynumber%22%2f%3e%3ccell%20width%3d%22100%22%20name%3d%22new_addoccsmallfarmermountnumber%22%2f%3e%3ccell%20width%3d%22100%22%20name%3d%22new_addocsmallfarmertotalnumber%22%2f%3e%3ccell%20width%3d%22100%22%20name%3d%22new_addoccsmallfarmerchildextrapayam%22%2f%3e%3ccell%20width%3d%22100%22%20name%3d%22new_addoccsmallfarmerchildedupayamou%22%2f%3e%3ccell%20width%3d%22100%22%20name%3d%22new_addoccsmallfarmerchildrenfullamo%22%2f%3e%3ccell%20width%3d%22100%22%20name%3d%22new_addoccsmallfarmerdiffextrapayamo%22%2f%3e%3ccell%20width%3d%22100%22%20name%3d%22new_authindepalpfarmernumber%22%2f%3e%3ccell%20width%3d%22100%22%20name%3d%22new_authindepalpfarmerchildrenextrap%22%2f%3e%3ccell%20width%3d%22100%22%20name%3d%22new_authindepalpchildedupaynumber%22%2f%3e%3ccell%20width%3d%22100%22%20name%3d%22new_authindepalptotalextrapaynumber%22%2f%3e%3ccell%20width%3d%22100%22%20name%3d%22new_authindepalpextradiffpaynumber%22%2f%3e%3ccell%20width%3d%22100%22%20name%3d%22new_authindepalpchildextrapayamount%22%2f%3e%3ccell%20width%3d%22100%22%20name%3d%22new_authindepalpchildedupayamount%22%2f%3e%3ccell%20width%3d%22100%22%20name%3d%22new_authindepalptotalextrapayamount%22%2f%3e%3ccell%20width%3d%22100%22%20name%3d%22new_authindepalpextradiffpayamount%22%2f%3e%3ccell%20width%3d%22100%22%20name%3d%22new_authindepfishernumber%22%2f%3e%3ccell%20width%3d%22100%22%20name%3d%22new_authindepfisherchildrenpaynum%22%2f%3e%3ccell%20width%3d%22100%22%20name%3d%22new_authindepfishchildedupaynumber%22%2f%3e%3ccell%20width%3d%22100%22%20name%3d%22new_authindepfishtotalextrapaynumber%22%2f%3e%3ccell%20width%3d%22100%22%20name%3d%22new_authindepfishextradiffpaynumber%22%2f%3e%3ccell%20width%3d%22100%22%20name%3d%22new_authindepfishchildextrapayamount%22%2f%3e%3ccell%20width%3d%22100%22%20name%3d%22new_authindepfishchildedupayamount%22%2f%3e%3ccell%20width%3d%22100%22%20name%3d%22new_authindepfishtotalextrapayamount%22%2f%3e%3ccell%20width%3d%22100%22%20name%3d%22new_authindepfishextradiffpayamount%22%2f%3e%3ccell%20width%3d%22100%22%20name%3d%22new_takecareextrapaynumber%22%2f%3e%3ccell%20width%3d%22100%22%20name%3d%22new_divorcesplittingorderspousenumbe%22%2f%3e%3ccell%20width%3d%22100%22%20name%3d%22new_divorcesplittingcaseoutsidenumbe%22%2f%3e%3ccell%20width%3d%22100%22%20name%3d%22new_divorcesplittingformsnumber%22%2f%3e%3ccell%20width%3d%22100%22%20name%3d%22new_calcpensionnumber%22%2f%3e%3ccell%20width%3d%22100%22%20name%3d%22new_calcpensioncostly%22%2f%3e%3ccell%20width%3d%22100%22%20name%3d%22new_interestcaseivnumber%22%2f%3e%3ccell%20width%3d%22100%22%20name%3d%22new_interestcaseahvnumber%22%2f%3e%3ccell%20width%3d%22100%22%20name%3d%22new_interestcaseeonumber%22%2f%3e%3ccell%20width%3d%22100%22%20name%3d%22new_interestcasenumber%22%2f%3e%3ccell%20width%3d%22100%22%20name%3d%22new_interestamount%22%2f%3e%3ccell%20width%3d%22100%22%20name%3d%22new_interestmaternityamount%22%2f%3e%3ccell%20width%3d%22100%22%20name%3d%22new_reqdecisionapproved%22%2f%3e%3ccell%20width%3d%22100%22%20name%3d%22new_reqdecisionreject%22%2f%3e%3ccell%20width%3d%22100%22%20name%3d%22new_reqdecisionretreated%22%2f%3e%3ccell%20width%3d%22100%22%20name%3d%22new_reqdecisionunconsidered%22%2f%3e%3ccell%20width%3d%22100%22%20name%3d%22new_reqdecisioncomparised%22%2f%3e%3ccell%20width%3d%22100%22%20name%3d%22new_reqdecisioncasenumber%22%2f%3e%3ccell%20width%3d%22100%22%20name%3d%22new_assistcasenumber%22%2f%3e%3ccell%20width%3d%22100%22%20name%3d%22new_assistcaseamount%22%2f%3e%3ccell%20width%3d%22100%22%20name%3d%22new_inte101_132d%22%2f%3e%3ccell%20width%3d%22100%22%20name%3d%22new_inte101_141a%22%2f%3e%3ccell%20width%3d%22100%22%20name%3d%22new_inte101_142a%22%2f%3e%3ccell%20width%3d%22100%22%20name%3d%22new_inte101_142b%22%2f%3e%3ccell%20width%3d%22100%22%20name%3d%22new_inte101_14a1a%22%2f%3e%3ccell%20width%3d%22100%22%20name%3d%22new_inte101_14a2%22%2f%3e%3ccell%20width%3d%22100%22%20name%3d%22new_inte101_14a4%22%2f%3e%3ccell%20width%3d%22100%22%20name%3d%22new_inte101_14b1%22%2f%3e%3ccell%20width%3d%22100%22%20name%3d%22new_inte101_14b2%22%2f%3e%3ccell%20width%3d%22100%22%20name%3d%22new_inte101_14b4%22%2f%3e%3ccell%20width%3d%22100%22%20name%3d%22new_inte101_14ca%22%2f%3e%3ccell%20width%3d%22100%22%20name%3d%22new_inte101_14e%22%2f%3e%3ccell%20width%3d%22100%22%20name%3d%22new_inte101_total%22%2f%3e%3ccell%20width%3d%22100%22%20name%3d%22new_inte102_141b%22%2f%3e%3ccell%20width%3d%22100%22%20name%3d%22new_inte102_14a1b%22%2f%3e%3ccell%20width%3d%22100%22%20name%3d%22new_inte102_14b1%22%2f%3e%3ccell%20width%3d%22100%22%20name%3d%22new_inte102_14b2%22%2f%3e%3ccell%20width%3d%22100%22%20name%3d%22new_inte102_total%22%2f%3e%3ccell%20width%3d%22100%22%20name%3d%22new_intsocialagreementusanumber%22%2f%3e%3ccell%20width%3d%22100%22%20name%3d%22new_subsidiesminimalpercent%22%2f%3e%3ccell%20width%3d%22100%22%20name%3d%22new_subsidiesmaximalpercent%22%2f%3e%3ccell%20width%3d%22100%22%20name%3d%22new_subsidiesemployeeextrapayamount%22%2f%3e%3c%2frow%3e%3c%2fgrid%3e%0d%0a" htmlFormat="all"/>
  </connection>
  <connection id="3" xr16:uid="{00000000-0015-0000-FFFF-FFFF02000000}" name="Verbindung2" type="4" refreshedVersion="3" background="1" refreshOnLoad="1">
    <webPr sourceData="1" parsePre="1" consecutive="1" xl2000="1" url="http://gabi35prod.secure.bit.admin.ch/_grid/print/print_data.aspx?tweener=1" post="exportType=listdata&amp;gridXml=%3cgrid%3e%3csortColumns%3enew_caisseaknumber%26%2358%3b1%3c%2fsortColumns%3e%3cpageNum%3e1%3c%2fpageNum%3e%3crecsPerPage%3e100%3c%2frecsPerPage%3e%3cdataProvider%3eMicrosoft.Crm.Application.Controls.AppGridDataProvider%3c%2fdataProvider%3e%3cuiProvider%3eMicrosoft.Crm.Application.Controls.AppGridUIProvider%3c%2fuiProvider%3e%3ccols%2f%3e%3cmax%3e-1%3c%2fmax%3e%3crefreshAsync%3eTrue%3c%2frefreshAsync%3e%3cpagingCookie%2f%3e%3cenableMultiSort%3etrue%3c%2fenableMultiSort%3e%3cenablePagingWhenOnePage%3etrue%3c%2fenablePagingWhenOnePage%3e%3cparameters%3e%3cautorefresh%3e0%3c%2fautorefresh%3e%3crefreshasynchronous%3e1%3c%2frefreshasynchronous%3e%3cdisableDblClick%3e0%3c%2fdisableDblClick%3e%3cviewid%3e%26%23123%3b66F12A63-E2D2-409A-B0B0-77D5DC916C5A%26%23125%3b%3c%2fviewid%3e%3cviewtype%3e1039%3c%2fviewtype%3e%3cotc%3e10061%3c%2fotc%3e%3cpreview%3e1%3c%2fpreview%3e%3csuppressfetch%3e0%3c%2fsuppressfetch%3e%3cshowjumpbar%3e0%3c%2fshowjumpbar%3e%3cfetchXml%3e%26%2360%3bfetch%20version%26%2361%3b%26%2334%3b1.0%26%2334%3b%20output-format%26%2361%3b%26%2334%3bxml-platform%26%2334%3b%20mapping%26%2361%3b%26%2334%3blogical%26%2334%3b%20distinct%26%2361%3b%26%2334%3bfalse%26%2334%3b%26%2362%3b%26%2360%3bentity%20name%26%2361%3b%26%2334%3bnew_statisticalcaissevalues%26%2334%3b%26%2362%3b%26%2360%3battribute%20name%26%2361%3b%26%2334%3bnew_name%26%2334%3b%26%2347%3b%26%2362%3b%26%2360%3battribute%20name%26%2361%3b%26%2334%3bnew_statisticalcaissevaluesid%26%2334%3b%26%2347%3b%26%2362%3b%26%2360%3battribute%20name%26%2361%3b%26%2334%3bnew_subunitsb%26%2334%3b%26%2347%3b%26%2362%3b%26%2360%3battribute%20name%26%2361%3b%26%2334%3bnew_subunitsa%26%2334%3b%26%2347%3b%26%2362%3b%26%2360%3battribute%20name%26%2361%3b%26%2334%3bnew_caisseaknumber%26%2334%3b%26%2347%3b%26%2362%3b%26%2360%3battribute%20name%26%2361%3b%26%2334%3bnew_workermaintotalorders%26%2334%3b%26%2347%3b%26%2362%3b%26%2360%3battribute%20name%26%2361%3b%26%2334%3bnew_workermaintotalins%26%2334%3b%26%2347%3b%26%2362%3b%26%2360%3battribute%20name%26%2361%3b%26%2334%3bnew_workermaintotal%26%2334%3b%26%2347%3b%26%2362%3b%26%2360%3battribute%20name%26%2361%3b%26%2334%3bnew_workersubtotalorders%26%2334%3b%26%2347%3b%26%2362%3b%26%2360%3battribute%20name%26%2361%3b%26%2334%3bnew_workersubtotalins%26%2334%3b%26%2347%3b%26%2362%3b%26%2360%3battribute%20name%26%2361%3b%26%2334%3bnew_workermainapprentices%26%2334%3b%26%2347%3b%26%2362%3b%26%2360%3battribute%20name%26%2361%3b%26%2334%3bnew_workersubapprentices%26%2334%3b%26%2347%3b%26%2362%3b%26%2360%3battribute%20name%26%2361%3b%26%2334%3bnew_workersubtotal%26%2334%3b%26%2347%3b%26%2362%3b%26%2360%3battribute%20name%26%2361%3b%26%2334%3bnew_contrworkerlonely%26%2334%3b%26%2347%3b%26%2362%3b%26%2360%3battribute%20name%26%2361%3b%26%2334%3bnew_contrworkernone%26%2334%3b%26%2347%3b%26%2362%3b%26%2360%3battribute%20name%26%2361%3b%26%2334%3bnew_contrworkerown%26%2334%3b%26%2347%3b%26%2362%3b%26%2360%3battribute%20name%26%2361%3b%26%2334%3bnew_personsreleasedalvnumber%26%2334%3b%26%2347%3b%26%2362%3b%26%2360%3battribute%20name%26%2361%3b%26%2334%3bnew_cantontotal%26%2334%3b%26%2347%3b%26%2362%3b%26%2360%3battribute%20name%26%2361%3b%26%2334%3bnew_cantonju%26%2334%3b%26%2347%3b%26%2362%3b%26%2360%3battribute%20name%26%2361%3b%26%2334%3bnew_cantonge%26%2334%3b%26%2347%3b%26%2362%3b%26%2360%3battribute%20name%26%2361%3b%26%2334%3bnew_cantonne%26%2334%3b%26%2347%3b%26%2362%3b%26%2360%3battribute%20name%26%2361%3b%26%2334%3bnew_cantonvs%26%2334%3b%26%2347%3b%26%2362%3b%26%2360%3battribute%20name%26%2361%3b%26%2334%3bnew_cantonvd%26%2334%3b%26%2347%3b%26%2362%3b%26%2360%3battribute%20name%26%2361%3b%26%2334%3bnew_cantonti%26%2334%3b%26%2347%3b%26%2362%3b%26%2360%3battribute%20name%26%2361%3b%26%2334%3bnew_cantontg%26%2334%3b%26%2347%3b%26%2362%3b%26%2360%3battribute%20name%26%2361%3b%26%2334%3bnew_cantonag%26%2334%3b%26%2347%3b%26%2362%3b%26%2360%3battribute%20name%26%2361%3b%26%2334%3bnew_cantongr%26%2334%3b%26%2347%3b%26%2362%3b%26%2360%3battribute%20name%26%2361%3b%26%2334%3bnew_cantonsg%26%2334%3b%26%2347%3b%26%2362%3b%26%2360%3battribute%20name%26%2361%3b%26%2334%3bnew_cantonai%26%2334%3b%26%2347%3b%26%2362%3b%26%2360%3battribute%20name%26%2361%3b%26%2334%3bnew_cantonar%26%2334%3b%26%2347%3b%26%2362%3b%26%2360%3battribute%20name%26%2361%3b%26%2334%3bnew_cantonsh%26%2334%3b%26%2347%3b%26%2362%3b%26%2360%3battribute%20name%26%2361%3b%26%2334%3bnew_cantonbl%26%2334%3b%26%2347%3b%26%2362%3b%26%2360%3battribute%20name%26%2361%3b%26%2334%3bnew_cantonbs%26%2334%3b%26%2347%3b%26%2362%3b%26%2360%3battribute%20name%26%2361%3b%26%2334%3bnew_cantonso%26%2334%3b%26%2347%3b%26%2362%3b%26%2360%3battribute%20name%26%2361%3b%26%2334%3bnew_cantonfr%26%2334%3b%26%2347%3b%26%2362%3b%26%2360%3battribute%20name%26%2361%3b%26%2334%3bnew_cantonzg%26%2334%3b%26%2347%3b%26%2362%3b%26%2360%3battribute%20name%26%2361%3b%26%2334%3bnew_cantongl%26%2334%3b%26%2347%3b%26%2362%3b%26%2360%3battribute%20name%26%2361%3b%26%2334%3bnew_cantonnw%26%2334%3b%26%2347%3b%26%2362%3b%26%2360%3battribute%20name%26%2361%3b%26%2334%3bnew_cantonow%26%2334%3b%26%2347%3b%26%2362%3b%26%2360%3battribute%20name%26%2361%3b%26%2334%3bnew_cantonsz%26%2334%3b%26%2347%3b%26%2362%3b%26%2360%3battribute%20name%26%2361%3b%26%2334%3bnew_cantonur%26%2334%3b%26%2347%3b%26%2362%3b%26%2360%3battribute%20name%26%2361%3b%26%2334%3bnew_cantonlu%26%2334%3b%26%2347%3b%26%2362%3b%26%2360%3battribute%20name%26%2361%3b%26%2334%3bnew_cantonbe%26%2334%3b%26%2347%3b%26%2362%3b%26%2360%3battribute%20name%26%2361%3b%26%2334%3bnew_cantonzh%26%2334%3b%26%2347%3b%26%2362%3b%26%2360%3battribute%20name%26%2361%3b%26%2334%3bnew_contrtotal%26%2334%3b%26%2347%3b%26%2362%3b%26%2360%3battribute%20name%26%2361%3b%26%2334%3bnew_contrnopay%26%2334%3b%26%2347%3b%26%2362%3b%26%2360%3battribute%20name%26%2361%3b%26%2334%3bnew_contrselfonly%26%2334%3b%26%2347%3b%26%2362%3b%26%2360%3battribute%20name%26%2361%3b%26%2334%3bnew_contrworkerlonelyself%26%2334%3b%26%2347%3b%26%2362%3b%26%2360%3battribute%20name%26%2361%3b%26%2334%3bnew_contrworkernoneself%26%2334%3b%26%2347%3b%26%2362%3b%26%2360%3battribute%20name%26%2361%3b%26%2334%3bnew_contrworkerownself%26%2334%3b%26%2347%3b%26%2362%3b%26%2360%3battribute%20name%26%2361%3b%26%2334%3bnew_pensionercountedlastyearempam%26%2334%3b%26%2347%3b%26%2362%3b%26%2360%3battribute%20name%26%2361%3b%26%2334%3bnew_pensionercontrlastyearamount%26%2334%3b%26%2347%3b%26%2362%3b%26%2360%3battribute%20name%26%2361%3b%26%2334%3bnew_pensionercountedlastyearemp%26%2334%3b%26%2347%3b%26%2362%3b%26%2360%3battribute%20name%26%2361%3b%26%2334%3bnew_pensionercontrlastyearemployeenu%26%2334%3b%26%2347%3b%26%2362%3b%26%2360%3battribute%20name%26%2361%3b%26%2334%3bnew_revisionssuvanumber%26%2334%3b%26%2347%3b%26%2362%3b%26%2360%3battribute%20name%26%2361%3b%26%2334%3bnew_revisionsexternwithoutsuvanumber%26%2334%3b%26%2347%3b%26%2362%3b%26%2360%3battribute%20name%26%2361%3b%26%2334%3bnew_revisionsinternnumber%26%2334%3b%26%2347%3b%26%2362%3b%26%2360%3battribute%20name%26%2361%3b%26%2334%3bnew_revisionssuvacomplnumber%26%2334%3b%26%2347%3b%26%2362%3b%26%2360%3battribute%20name%26%2361%3b%26%2334%3bnew_revisionsexterncomplnumber%26%2334%3b%26%2347%3b%26%2362%3b%26%2360%3battribute%20name%26%2361%3b%26%2334%3bnew_revisionsinterncomplnumber%26%2334%3b%26%2347%3b%26%2362%3b%26%2360%3battribute%20name%26%2361%3b%26%2334%3bnew_revisionstotalnumber%26%2334%3b%26%2347%3b%26%2362%3b%26%2360%3battribute%20name%26%2361%3b%26%2334%3bnew_revisionsdisbursementamount%26%2334%3b%26%2347%3b%26%2362%3b%26%2360%3battribute%20name%26%2361%3b%26%2334%3bnew_revisionsaddpayamount%26%2334%3b%26%2347%3b%26%2362%3b%26%2360%3battribute%20name%26%2361%3b%26%2334%3bnew_revisionstotalcomplnumber%26%2334%3b%26%2347%3b%26%2362%3b%26%2360%3battribute%20name%26%2361%3b%26%2334%3bnew_pensionsdisbursementgiropostnumb%26%2334%3b%26%2347%3b%26%2362%3b%26%2360%3battribute%20name%26%2361%3b%26%2334%3bnew_pensionsdisbursementgirobanknumb%26%2334%3b%26%2347%3b%26%2362%3b%26%2360%3battribute%20name%26%2361%3b%26%2334%3bnew_pensionsdisbursementtotalnumber%26%2334%3b%26%2347%3b%26%2362%3b%26%2360%3battribute%20name%26%2361%3b%26%2334%3bnew_pensionsdisbursementcashnumber%26%2334%3b%26%2347%3b%26%2362%3b%26%2360%3battribute%20name%26%2361%3b%26%2334%3bnew_excerptsondemandsinglenumber%26%2334%3b%26%2347%3b%26%2362%3b%26%2360%3battribute%20name%26%2361%3b%26%2334%3bnew_respiteoperoperationsamount%26%2334%3b%26%2347%3b%26%2362%3b%26%2360%3battribute%20name%26%2361%3b%26%2334%3bnew_respiteoperoperationsnumber%26%2334%3b%26%2347%3b%26%2362%3b%26%2360%3battribute%20name%26%2361%3b%26%2334%3bnew_respiteoperrespitesamount%26%2334%3b%26%2347%3b%26%2362%3b%26%2360%3battribute%20name%26%2361%3b%26%2334%3bnew_respiteoperrespitesnumber%26%2334%3b%26%2347%3b%26%2362%3b%26%2360%3battribute%20name%26%2361%3b%26%2334%3bnew_farmervalforeignernumber%26%2334%3b%26%2347%3b%26%2362%3b%26%2360%3battribute%20name%26%2361%3b%26%2334%3bnew_farmervalnumber%26%2334%3b%26%2347%3b%26%2362%3b%26%2360%3battribute%20name%26%2361%3b%26%2334%3bnew_farmermemberextrapynowork%26%2334%3b%26%2347%3b%26%2362%3b%26%2360%3battribute%20name%26%2361%3b%26%2334%3bnew_pensionspostponed5year%26%2334%3b%26%2347%3b%26%2362%3b%26%2360%3battribute%20name%26%2361%3b%26%2334%3bnew_pensionspostponed4year%26%2334%3b%26%2347%3b%26%2362%3b%26%2360%3battribute%20name%26%2361%3b%26%2334%3bnew_pensionspostponed3year%26%2334%3b%26%2347%3b%26%2362%3b%26%2360%3battribute%20name%26%2361%3b%26%2334%3bnew_pensionspostponed2year%26%2334%3b%26%2347%3b%26%2362%3b%26%2360%3battribute%20name%26%2361%3b%26%2334%3bnew_pensionspostponed1year%26%2334%3b%26%2347%3b%26%2362%3b%26%2360%3battribute%20name%26%2361%3b%26%2334%3bnew_farmervalchildrendextrapaynumber%26%2334%3b%26%2347%3b%26%2362%3b%26%2360%3battribute%20name%26%2361%3b%26%2334%3bnew_smallfarmervalfullchildrennumber%26%2334%3b%26%2347%3b%26%2362%3b%26%2360%3battribute%20name%26%2361%3b%26%2334%3bnew_smallfarmervalfullextrapaynumber%26%2334%3b%26%2347%3b%26%2362%3b%26%2360%3battribute%20name%26%2361%3b%26%2334%3bnew_addoccsmallfarmerchildrenfullamo%26%2334%3b%26%2347%3b%26%2362%3b%26%2360%3battribute%20name%26%2361%3b%26%2334%3bnew_addoccsmallfarmermountnumber%26%2334%3b%26%2347%3b%26%2362%3b%26%2360%3battribute%20name%26%2361%3b%26%2334%3bnew_addoccsmallfarmervalleynumber%26%2334%3b%26%2347%3b%26%2362%3b%26%2360%3battribute%20name%26%2361%3b%26%2334%3bnew_authindepalpfarmerchildrenextrap%26%2334%3b%26%2347%3b%26%2362%3b%26%2360%3battribute%20name%26%2361%3b%26%2334%3bnew_authindepfishernumber%26%2334%3b%26%2347%3b%26%2362%3b%26%2360%3battribute%20name%26%2361%3b%26%2334%3bnew_authindepalpfarmernumber%26%2334%3b%26%2347%3b%26%2362%3b%26%2360%3battribute%20name%26%2361%3b%26%2334%3bnew_authindepfisherchildrenpaynum%26%2334%3b%26%2347%3b%26%2362%3b%26%2360%3battribute%20name%26%2361%3b%26%2334%3bnew_interestcaseeonumber%26%2334%3b%26%2347%3b%26%2362%3b%26%2360%3battribute%20name%26%2361%3b%26%2334%3bnew_interestcaseahvnumber%26%2334%3b%26%2347%3b%26%2362%3b%26%2360%3battribute%20name%26%2361%3b%26%2334%3bnew_interestcaseivnumber%26%2334%3b%26%2347%3b%26%2362%3b%26%2360%3battribute%20name%26%2361%3b%26%2334%3bnew_interestcasenumber%26%2334%3b%26%2347%3b%26%2362%3b%26%2360%3battribute%20name%26%2361%3b%26%2334%3bnew_calcpensioncostly%26%2334%3b%26%2347%3b%26%2362%3b%26%2360%3battribute%20name%26%2361%3b%26%2334%3bnew_calcpensionnumber%26%2334%3b%26%2347%3b%26%2362%3b%26%2360%3battribute%20name%26%2361%3b%26%2334%3bnew_takecareextrapaynumber%26%2334%3b%26%2347%3b%26%2362%3b%26%2360%3battribute%20name%26%2361%3b%26%2334%3bnew_divorcesplittingcaseoutsidenumbe%26%2334%3b%26%2347%3b%26%2362%3b%26%2360%3battribute%20name%26%2361%3b%26%2334%3bnew_divorcesplittingorderspousenumbe%26%2334%3b%26%2347%3b%26%2362%3b%26%2360%3battribute%20name%26%2361%3b%26%2334%3bnew_divorcesplittingformsnumber%26%2334%3b%26%2347%3b%26%2362%3b%26%2360%3battribute%20name%26%2361%3b%26%2334%3bnew_interestmaternityamount%26%2334%3b%26%2347%3b%26%2362%3b%26%2360%3battribute%20name%26%2361%3b%26%2334%3bnew_interestamount%26%2334%3b%26%2347%3b%26%2362%3b%26%2360%3battribute%20name%26%2361%3b%26%2334%3bnew_inte102_total%26%2334%3b%26%2347%3b%26%2362%3b%26%2360%3battribute%20name%26%2361%3b%26%2334%3bnew_inte102_14b2%26%2334%3b%26%2347%3b%26%2362%3b%26%2360%3battribute%20name%26%2361%3b%26%2334%3bnew_inte102_14b1%26%2334%3b%26%2347%3b%26%2362%3b%26%2360%3battribute%20name%26%2361%3b%26%2334%3bnew_inte102_14a1b%26%2334%3b%26%2347%3b%26%2362%3b%26%2360%3battribute%20name%26%2361%3b%26%2334%3bnew_inte102_141b%26%2334%3b%26%2347%3b%26%2362%3b%26%2360%3battribute%20name%26%2361%3b%26%2334%3bnew_inte101_total%26%2334%3b%26%2347%3b%26%2362%3b%26%2360%3battribute%20name%26%2361%3b%26%2334%3bnew_inte101_14e%26%2334%3b%26%2347%3b%26%2362%3b%26%2360%3battribute%20name%26%2361%3b%26%2334%3bnew_inte101_14ca%26%2334%3b%26%2347%3b%26%2362%3b%26%2360%3battribute%20name%26%2361%3b%26%2334%3bnew_inte101_14b4%26%2334%3b%26%2347%3b%26%2362%3b%26%2360%3battribute%20name%26%2361%3b%26%2334%3bnew_inte101_14b2%26%2334%3b%26%2347%3b%26%2362%3b%26%2360%3battribute%20name%26%2361%3b%26%2334%3bnew_inte101_14b1%26%2334%3b%26%2347%3b%26%2362%3b%26%2360%3battribute%20name%26%2361%3b%26%2334%3bnew_inte101_14a4%26%2334%3b%26%2347%3b%26%2362%3b%26%2360%3battribute%20name%26%2361%3b%26%2334%3bnew_inte101_14a2%26%2334%3b%26%2347%3b%26%2362%3b%26%2360%3battribute%20name%26%2361%3b%26%2334%3bnew_inte101_14a1a%26%2334%3b%26%2347%3b%26%2362%3b%26%2360%3battribute%20name%26%2361%3b%26%2334%3bnew_inte101_142b%26%2334%3b%26%2347%3b%26%2362%3b%26%2360%3battribute%20name%26%2361%3b%26%2334%3bnew_inte101_141a%26%2334%3b%26%2347%3b%26%2362%3b%26%2360%3battribute%20name%26%2361%3b%26%2334%3bnew_inte101_132d%26%2334%3b%26%2347%3b%26%2362%3b%26%2360%3battribute%20name%26%2361%3b%26%2334%3bnew_assistcaseamount%26%2334%3b%26%2347%3b%26%2362%3b%26%2360%3battribute%20name%26%2361%3b%26%2334%3bnew_assistcasenumber%26%2334%3b%26%2347%3b%26%2362%3b%26%2360%3battribute%20name%26%2361%3b%26%2334%3bnew_reqdecisioncomparised%26%2334%3b%26%2347%3b%26%2362%3b%26%2360%3battribute%20name%26%2361%3b%26%2334%3bnew_reqdecisionunconsidered%26%2334%3b%26%2347%3b%26%2362%3b%26%2360%3battribute%20name%26%2361%3b%26%2334%3bnew_reqdecisionretreated%26%2334%3b%26%2347%3b%26%2362%3b%26%2360%3battribute%20name%26%2361%3b%26%2334%3bnew_reqdecisionreject%26%2334%3b%26%2347%3b%26%2362%3b%26%2360%3battribute%20name%26%2361%3b%26%2334%3bnew_reqdecisionapproved%26%2334%3b%26%2347%3b%26%2362%3b%26%2360%3battribute%20name%26%2361%3b%26%2334%3bnew_reqdecisioncasenumber%26%2334%3b%26%2347%3b%26%2362%3b%26%2360%3battribute%20name%26%2361%3b%26%2334%3bnew_farmermountnumber%26%2334%3b%26%2347%3b%26%2362%3b%26%2360%3battribute%20name%26%2361%3b%26%2334%3bnew_farmermountforeignernumber%26%2334%3b%26%2347%3b%26%2362%3b%26%2360%3battribute%20name%26%2361%3b%26%2334%3bnew_farmermounthouseholdextrapaynumb%26%2334%3b%26%2347%3b%26%2362%3b%26%2360%3battribute%20name%26%2361%3b%26%2334%3bnew_farmermountchildrenextrapaynumbe%26%2334%3b%26%2347%3b%26%2362%3b%26%2360%3battribute%20name%26%2361%3b%26%2334%3bnew_farmermountchildrenforeignernumb%26%2334%3b%26%2347%3b%26%2362%3b%26%2360%3battribute%20name%26%2361%3b%26%2334%3bnew_smallfarmermountfullchildrennumb%26%2334%3b%26%2347%3b%26%2362%3b%26%2360%3battribute%20name%26%2361%3b%26%2334%3bnew_smallfarmermountfullextrapaynumb%26%2334%3b%26%2347%3b%26%2362%3b%26%2360%3battribute%20name%26%2361%3b%26%2334%3bnew_inte101_142a%26%2334%3b%26%2347%3b%26%2362%3b%26%2360%3battribute%20name%26%2361%3b%26%2334%3bnew_contrworkerstudentswithnumber%26%2334%3b%26%2347%3b%26%2362%3b%26%2360%3battribute%20name%26%2361%3b%26%2334%3bnew_contrworkerwithoutminnumber%26%2334%3b%26%2347%3b%26%2362%3b%26%2360%3battribute%20name%26%2361%3b%26%2334%3bnew_contrworkerwithminnumber%26%2334%3b%26%2347%3b%26%2362%3b%26%2360%3battribute%20name%26%2361%3b%26%2334%3bnew_pensionsdisbursementgironumber%26%2334%3b%26%2347%3b%26%2362%3b%26%2360%3battribute%20name%26%2361%3b%26%2334%3bnew_pensionspostponedtotal%26%2334%3b%26%2347%3b%26%2362%3b%26%2360%3battribute%20name%26%2361%3b%26%2334%3bnew_intsocialagreementusanumber%26%2334%3b%26%2347%3b%26%2362%3b%26%2360%3battribute%20name%26%2361%3b%26%2334%3bnew_subsidiesemployeeextrapayamount%26%2334%3b%26%2347%3b%26%2362%3b%26%2360%3battribute%20name%26%2361%3b%26%2334%3bnew_subsidiesmaximalpercent%26%2334%3b%26%2347%3b%26%2362%3b%26%2360%3battribute%20name%26%2361%3b%26%2334%3bnew_subsidiesminimalpercent%26%2334%3b%26%2347%3b%26%2362%3b%26%2360%3battribute%20name%26%2361%3b%26%2334%3bnew_payrolltaxesstudentswithnumber%26%2334%3b%26%2347%3b%26%2362%3b%26%2360%3battribute%20name%26%2361%3b%26%2334%3bnew_payrolltaxeswithoutminnumber%26%2334%3b%26%2347%3b%26%2362%3b%26%2360%3battribute%20name%26%2361%3b%26%2334%3bnew_payrolltaxeswithminnumber%26%2334%3b%26%2347%3b%26%2362%3b%26%2360%3battribute%20name%26%2361%3b%26%2334%3bnew_payrolltaxesworkernoneamount%26%2334%3b%26%2347%3b%26%2362%3b%26%2360%3battribute%20name%26%2361%3b%26%2334%3bnew_payrolltaxesworkerownamount%26%2334%3b%26%2347%3b%26%2362%3b%26%2360%3battribute%20name%26%2361%3b%26%2334%3bnew_simplycountexclusionnumber%26%2334%3b%26%2347%3b%26%2362%3b%26%2360%3battribute%20name%26%2361%3b%26%2334%3bnew_simplycountcontributionamount%26%2334%3b%26%2347%3b%26%2362%3b%26%2360%3battribute%20name%26%2361%3b%26%2334%3bnew_simplycountworkernumber%26%2334%3b%26%2347%3b%26%2362%3b%26%2360%3battribute%20name%26%2361%3b%26%2334%3bnew_simplycountemployernumber%26%2334%3b%26%2347%3b%26%2362%3b%26%2360%3battribute%20name%26%2361%3b%26%2334%3bnew_respiteoperindemificationnumber%26%2334%3b%26%2347%3b%26%2362%3b%26%2360%3battribute%20name%26%2361%3b%26%2334%3bnew_respiteoperclaimindemificationam%26%2334%3b%26%2347%3b%26%2362%3b%26%2360%3battribute%20name%26%2361%3b%26%2334%3bnew_respiteoperongoingnumber%26%2334%3b%26%2347%3b%26%2362%3b%26%2360%3battribute%20name%26%2361%3b%26%2334%3bnew_respiteoperincidentamount%26%2334%3b%26%2347%3b%26%2362%3b%26%2360%3battribute%20name%26%2361%3b%26%2334%3bnew_demandspublicfeeamount%26%2334%3b%26%2347%3b%26%2362%3b%26%2360%3battribute%20name%26%2361%3b%26%2334%3bnew_demandspublicpartialrefused%26%2334%3b%26%2347%3b%26%2362%3b%26%2360%3battribute%20name%26%2361%3b%26%2334%3bnew_demandspublicrefused%26%2334%3b%26%2347%3b%26%2362%3b%26%2360%3battribute%20name%26%2361%3b%26%2334%3bnew_demandspublicaccepted%26%2334%3b%26%2347%3b%26%2362%3b%26%2360%3battribute%20name%26%2361%3b%26%2334%3bnew_demandspublictotal%26%2334%3b%26%2347%3b%26%2362%3b%26%2360%3battribute%20name%26%2361%3b%26%2334%3bnew_farmervalchildextrapayoutnumber%26%2334%3b%26%2347%3b%26%2362%3b%26%2360%3battribute%20name%26%2361%3b%26%2334%3bnew_farmervalchildextrapayeunumber%26%2334%3b%26%2347%3b%26%2362%3b%26%2360%3battribute%20name%26%2361%3b%26%2334%3bnew_farmervalchildextrapaychnumber%26%2334%3b%26%2347%3b%26%2362%3b%26%2360%3battribute%20name%26%2361%3b%26%2334%3bnew_farmervalchildedupayoutnumber%26%2334%3b%26%2347%3b%26%2362%3b%26%2360%3battribute%20name%26%2361%3b%26%2334%3bnew_farmervalchildedupayeunumber%26%2334%3b%26%2347%3b%26%2362%3b%26%2360%3battribute%20name%26%2361%3b%26%2334%3bnew_farmervalchildedupaychnumber%26%2334%3b%26%2347%3b%26%2362%3b%26%2360%3battribute%20name%26%2361%3b%26%2334%3bnew_farmervalchildedupaynumber%26%2334%3b%26%2347%3b%26%2362%3b%26%2360%3battribute%20name%26%2361%3b%26%2334%3bnew_farmervalhouseholdextrapaynumber%26%2334%3b%26%2347%3b%26%2362%3b%26%2360%3battribute%20name%26%2361%3b%26%2334%3bnew_farmervalchildextrapayoutamount%26%2334%3b%26%2347%3b%26%2362%3b%26%2360%3battribute%20name%26%2361%3b%26%2334%3bnew_farmervalchildextrapayeuamount%26%2334%3b%26%2347%3b%26%2362%3b%26%2360%3battribute%20name%26%2361%3b%26%2334%3bnew_farmervalchildextrapaychamount%26%2334%3b%26%2347%3b%26%2362%3b%26%2360%3battribute%20name%26%2361%3b%26%2334%3bnew_farmervalchildextrapayamount%26%2334%3b%26%2347%3b%26%2362%3b%26%2360%3battribute%20name%26%2361%3b%26%2334%3bnew_farmervaldiffpaynumber%26%2334%3b%26%2347%3b%26%2362%3b%26%2360%3battribute%20name%26%2361%3b%26%2334%3bnew_farmervalpaytotalnumber%26%2334%3b%26%2347%3b%26%2362%3b%26%2360%3battribute%20name%26%2361%3b%26%2334%3bnew_farmervalextradiffpaylamount%26%2334%3b%26%2347%3b%26%2362%3b%26%2360%3battribute%20name%26%2361%3b%26%2334%3bnew_farmervalextrapaytotalamount%26%2334%3b%26%2347%3b%26%2362%3b%26%2360%3battribute%20name%26%2361%3b%26%2334%3bnew_farmervalhouseholdextrapayamount%26%2334%3b%26%2347%3b%26%2362%3b%26%2360%3battribute%20name%26%2361%3b%26%2334%3bnew_farmervalchildedupayoutamount%26%2334%3b%26%2347%3b%26%2362%3b%26%2360%3battribute%20name%26%2361%3b%26%2334%3bnew_farmervalchildedupayeuamount%26%2334%3b%26%2347%3b%26%2362%3b%26%2360%3battribute%20name%26%2361%3b%26%2334%3bnew_farmervalchildedupaychamount%26%2334%3b%26%2347%3b%26%2362%3b%26%2360%3battribute%20name%26%2361%3b%26%2334%3bnew_farmervalchildedupayamount%26%2334%3b%26%2347%3b%26%2362%3b%26%2360%3battribute%20name%26%2361%3b%26%2334%3bnew_farmermountextradiffpaynumber%26%2334%3b%26%2347%3b%26%2362%3b%26%2360%3battribute%20name%26%2361%3b%26%2334%3bnew_farmermountextrapaytotalnumber%26%2334%3b%26%2347%3b%26%2362%3b%26%2360%3battribute%20name%26%2361%3b%26%2334%3bnew_farmermountchildedupayoutnumber%26%2334%3b%26%2347%3b%26%2362%3b%26%2360%3battribute%20name%26%2361%3b%26%2334%3bnew_farmermountchildedupayeunumber%26%2334%3b%26%2347%3b%26%2362%3b%26%2360%3battribute%20name%26%2361%3b%26%2334%3bnew_farmermountchildedupaychnumber%26%2334%3b%26%2347%3b%26%2362%3b%26%2360%3battribute%20name%26%2361%3b%26%2334%3bnew_farmermountchildedupaynumber%26%2334%3b%26%2347%3b%26%2362%3b%26%2360%3battribute%20name%26%2361%3b%26%2334%3bnew_farmermountchildextrapayoutnumbe%26%2334%3b%26%2347%3b%26%2362%3b%26%2360%3battribute%20name%26%2361%3b%26%2334%3bnew_farmermountchildextrapayeunumber%26%2334%3b%26%2347%3b%26%2362%3b%26%2360%3battribute%20name%26%2361%3b%26%2334%3bnew_farmermountchildextrapaychnumber%26%2334%3b%26%2347%3b%26%2362%3b%26%2360%3battribute%20name%26%2361%3b%26%2334%3bnew_farmermountextadiffpayamount%26%2334%3b%26%2347%3b%26%2362%3b%26%2360%3battribute%20name%26%2361%3b%26%2334%3bnew_farmermountextapaytotalamount%26%2334%3b%26%2347%3b%26%2362%3b%26%2360%3battribute%20name%26%2361%3b%26%2334%3bnew_farmermounthouseholdpayamount%26%2334%3b%26%2347%3b%26%2362%3b%26%2360%3battribute%20name%26%2361%3b%26%2334%3bnew_farmermountchildedupayoutamount%26%2334%3b%26%2347%3b%26%2362%3b%26%2360%3battribute%20name%26%2361%3b%26%2334%3bnew_farmermountchildedupayeuamount%26%2334%3b%26%2347%3b%26%2362%3b%26%2360%3battribute%20name%26%2361%3b%26%2334%3bnew_farmermountchildedupaychamount%26%2334%3b%26%2347%3b%26%2362%3b%26%2360%3battribute%20name%26%2361%3b%26%2334%3bnew_farmermountchildedupayamount%26%2334%3b%26%2347%3b%26%2362%3b%26%2360%3battribute%20name%26%2361%3b%26%2334%3bnew_farmermountchildextrapayoutamoun%26%2334%3b%26%2347%3b%26%2362%3b%26%2360%3battribute%20name%26%2361%3b%26%2334%3bnew_farmermountchildextrapayeuamount%26%2334%3b%26%2347%3b%26%2362%3b%26%2360%3battribute%20name%26%2361%3b%26%2334%3bnew_farmermountchildextrapaychamount%26%2334%3b%26%2347%3b%26%2362%3b%26%2360%3battribute%20name%26%2361%3b%26%2334%3bnew_farmermountchildextrapayamount%26%2334%3b%26%2347%3b%26%2362%3b%26%2360%3battribute%20name%26%2361%3b%26%2334%3bnew_smallfarmvalchildextrapayoutnumb%26%2334%3b%26%2347%3b%26%2362%3b%26%2360%3battribute%20name%26%2361%3b%26%2334%3bnew_smallfarmvalchildextrapayeunumbe%26%2334%3b%26%2347%3b%26%2362%3b%26%2360%3battribute%20name%26%2361%3b%26%2334%3bnew_smallfarmvalchildextrapaychnumbe%26%2334%3b%26%2347%3b%26%2362%3b%26%2360%3battribute%20name%26%2361%3b%26%2334%3bnew_smallfarmvalextradiffpaynumber%26%2334%3b%26%2347%3b%26%2362%3b%26%2360%3battribute%20name%26%2361%3b%26%2334%3bnew_smallfarmvalextrapaytotalnumber%26%2334%3b%26%2347%3b%26%2362%3b%26%2360%3battribute%20name%26%2361%3b%26%2334%3bnew_smallfarmvalchildedupayoutnumber%26%2334%3b%26%2347%3b%26%2362%3b%26%2360%3battribute%20name%26%2361%3b%26%2334%3bnew_smallfarmvalchildedupayeunumber%26%2334%3b%26%2347%3b%26%2362%3b%26%2360%3battribute%20name%26%2361%3b%26%2334%3bnew_smallfarmvalchildedupaychnumber%26%2334%3b%26%2347%3b%26%2362%3b%26%2360%3battribute%20name%26%2361%3b%26%2334%3bnew_smallfarmvalchildedupaynumber%26%2334%3b%26%2347%3b%26%2362%3b%26%2360%3battribute%20name%26%2361%3b%26%2334%3bnew_smallfarmvalextradiffpayamount%26%2334%3b%26%2347%3b%26%2362%3b%26%2360%3battribute%20name%26%2361%3b%26%2334%3bnew_smallfarmvalextrapaytotalamount_base%26%2334%3b%26%2347%3b%26%2362%3b%26%2360%3battribute%20name%26%2361%3b%26%2334%3bnew_smallfarmvalchildedupayoutamount%26%2334%3b%26%2347%3b%26%2362%3b%26%2360%3battribute%20name%26%2361%3b%26%2334%3bnew_smallfarmvalchildedupayeuamount%26%2334%3b%26%2347%3b%26%2362%3b%26%2360%3battribute%20name%26%2361%3b%26%2334%3bnew_smallfarmvalchildedupaychamount%26%2334%3b%26%2347%3b%26%2362%3b%26%2360%3battribute%20name%26%2361%3b%26%2334%3bnew_smallfarmvalchildedupayamount%26%2334%3b%26%2347%3b%26%2362%3b%26%2360%3battribute%20name%26%2361%3b%26%2334%3bnew_smallfarmvalchildextrapayoutamou%26%2334%3b%26%2347%3b%26%2362%3b%26%2360%3battribute%20name%26%2361%3b%26%2334%3bnew_smallfarmvalchildextrapayeuamoun%26%2334%3b%26%2347%3b%26%2362%3b%26%2360%3battribute%20name%26%2361%3b%26%2334%3bnew_smallfarmvalchildextrapaychamoun%26%2334%3b%26%2347%3b%26%2362%3b%26%2360%3battribute%20name%26%2361%3b%26%2334%3bnew_smallfarmvalchildextrapayamount%26%2334%3b%26%2347%3b%26%2362%3b%26%2360%3battribute%20name%26%2361%3b%26%2334%3bnew_smallfarmmntextradiffpaynumber%26%2334%3b%26%2347%3b%26%2362%3b%26%2360%3battribute%20name%26%2361%3b%26%2334%3bnew_smallfarmmntextrapaytotalnumber%26%2334%3b%26%2347%3b%26%2362%3b%26%2360%3battribute%20name%26%2361%3b%26%2334%3bnew_smallfarmmntchildedupayoutnumber%26%2334%3b%26%2347%3b%26%2362%3b%26%2360%3battribute%20name%26%2361%3b%26%2334%3bnew_smallfarmmntchildedupayeunumber%26%2334%3b%26%2347%3b%26%2362%3b%26%2360%3battribute%20name%26%2361%3b%26%2334%3bnew_smallfarmmntchildedupaychnumber%26%2334%3b%26%2347%3b%26%2362%3b%26%2360%3battribute%20name%26%2361%3b%26%2334%3bnew_smallfarmmntchildedupaynumber%26%2334%3b%26%2347%3b%26%2362%3b%26%2360%3battribute%20name%26%2361%3b%26%2334%3bnew_smallfarmmntchildextrapayoutnumb%26%2334%3b%26%2347%3b%26%2362%3b%26%2360%3battribute%20name%26%2361%3b%26%2334%3bnew_smallfarmmntchildextrapayeunumbe%26%2334%3b%26%2347%3b%26%2362%3b%26%2360%3battribute%20name%26%2361%3b%26%2334%3bnew_smallfarmmntchildextrapaychnumbe%26%2334%3b%26%2347%3b%26%2362%3b%26%2360%3battribute%20name%26%2361%3b%26%2334%3bnew_smallfarmmntextradiffpayamount%26%2334%3b%26%2347%3b%26%2362%3b%26%2360%3battribute%20name%26%2361%3b%26%2334%3bnew_smallfarmmntextrapaytotalamount%26%2334%3b%26%2347%3b%26%2362%3b%26%2360%3battribute%20name%26%2361%3b%26%2334%3bnew_smallfarmmntchildedupayoutamount%26%2334%3b%26%2347%3b%26%2362%3b%26%2360%3battribute%20name%26%2361%3b%26%2334%3bnew_smallfarmmntchildedupayeuamount%26%2334%3b%26%2347%3b%26%2362%3b%26%2360%3battribute%20name%26%2361%3b%26%2334%3bnew_smallfarmmntchildedupaychamount%26%2334%3b%26%2347%3b%26%2362%3b%26%2360%3battribute%20name%26%2361%3b%26%2334%3bnew_smallfarmmntchildedupayamount%26%2334%3b%26%2347%3b%26%2362%3b%26%2360%3battribute%20name%26%2361%3b%26%2334%3bnew_smallfarmmntchildextrapayoutamou%26%2334%3b%26%2347%3b%26%2362%3b%26%2360%3battribute%20name%26%2361%3b%26%2334%3bnew_smallfarmmntchildextrapayeuamoun%26%2334%3b%26%2347%3b%26%2362%3b%26%2360%3battribute%20name%26%2361%3b%26%2334%3bnew_smallfarmmntchildextrapaychamoun%26%2334%3b%26%2347%3b%26%2362%3b%26%2360%3battribute%20name%26%2361%3b%26%2334%3bnew_smallfarmmntchildextrapayamount%26%2334%3b%26%2347%3b%26%2362%3b%26%2360%3battribute%20name%26%2361%3b%26%2334%3bnew_addoccsmallfarmerdiffextrapayamo%26%2334%3b%26%2347%3b%26%2362%3b%26%2360%3battribute%20name%26%2361%3b%26%2334%3bnew_addoccsmallfarmerchildedupayamou%26%2334%3b%26%2347%3b%26%2362%3b%26%2360%3battribute%20name%26%2361%3b%26%2334%3bnew_addoccsmallfarmerchildextrapayam%26%2334%3b%26%2347%3b%26%2362%3b%26%2360%3battribute%20name%26%2361%3b%26%2334%3bnew_addocsmallfarmertotalnumber%26%2334%3b%26%2347%3b%26%2362%3b%26%2360%3battribute%20name%26%2361%3b%26%2334%3bnew_authindepalpextradiffpayamount%26%2334%3b%26%2347%3b%26%2362%3b%26%2360%3battribute%20name%26%2361%3b%26%2334%3bnew_authindepalptotalextrapayamount%26%2334%3b%26%2347%3b%26%2362%3b%26%2360%3battribute%20name%26%2361%3b%26%2334%3bnew_authindepalpchildedupayamount%26%2334%3b%26%2347%3b%26%2362%3b%26%2360%3battribute%20name%26%2361%3b%26%2334%3bnew_authindepalpchildextrapayamount%26%2334%3b%26%2347%3b%26%2362%3b%26%2360%3battribute%20name%26%2361%3b%26%2334%3bnew_authindepalpextradiffpaynumber%26%2334%3b%26%2347%3b%26%2362%3b%26%2360%3battribute%20name%26%2361%3b%26%2334%3bnew_authindepalptotalextrapaynumber%26%2334%3b%26%2347%3b%26%2362%3b%26%2360%3battribute%20name%26%2361%3b%26%2334%3bnew_authindepalpchildedupaynumber%26%2334%3b%26%2347%3b%26%2362%3b%26%2360%3battribute%20name%26%2361%3b%26%2334%3bnew_authindepfishextradiffpayamount%26%2334%3b%26%2347%3b%26%2362%3b%26%2360%3battribute%20name%26%2361%3b%26%2334%3bnew_authindepfishtotalextrapayamount%26%2334%3b%26%2347%3b%26%2362%3b%26%2360%3battribute%20name%26%2361%3b%26%2334%3bnew_authindepfishchildedupayamount%26%2334%3b%26%2347%3b%26%2362%3b%26%2360%3battribute%20name%26%2361%3b%26%2334%3bnew_authindepfishchildextrapayamount%26%2334%3b%26%2347%3b%26%2362%3b%26%2360%3battribute%20name%26%2361%3b%26%2334%3bnew_authindepfishextradiffpaynumber%26%2334%3b%26%2347%3b%26%2362%3b%26%2360%3battribute%20name%26%2361%3b%26%2334%3bnew_authindepfishtotalextrapaynumber%26%2334%3b%26%2347%3b%26%2362%3b%26%2360%3battribute%20name%26%2361%3b%26%2334%3bnew_authindepfishchildedupaynumber%26%2334%3b%26%2347%3b%26%2362%3b%26%2360%3border%20attribute%26%2361%3b%26%2334%3bnew_caisseaknumber%26%2334%3b%20descending%26%2361%3b%26%2334%3bfalse%26%2334%3b%26%2347%3b%26%2362%3b%26%2360%3bfilter%20type%26%2361%3b%26%2334%3band%26%2334%3b%26%2362%3b%26%2360%3bcondition%20attribute%26%2361%3b%26%2334%3bnew_statisticalcaissetypecode%26%2334%3b%20operator%26%2361%3b%26%2334%3bin%26%2334%3b%26%2362%3b%26%2360%3bvalue%26%2362%3b4%26%2360%3b%26%2347%3bvalue%26%2362%3b%26%2360%3bvalue%26%2362%3b3%26%2360%3b%26%2347%3bvalue%26%2362%3b%26%2360%3b%26%2347%3bcondition%26%2362%3b%26%2360%3bcondition%20attribute%26%2361%3b%26%2334%3bnew_statisticalyear%26%2334%3b%20operator%26%2361%3b%26%2334%3beq%26%2334%3b%20value%26%2361%3b%26%2334%3b2009%26%2334%3b%26%2347%3b%26%2362%3b%26%2360%3b%26%2347%3bfilter%26%2362%3b%26%2360%3b%26%2347%3bentity%26%2362%3b%26%2360%3b%26%2347%3bfetch%26%2362%3b%3c%2ffetchXml%3e%3c%2fparameters%3e%3ccolumns%3e%3ccolumn%20width%3d%22100%22%20isHidden%3d%22false%22%20isMetadataBound%3d%22true%22%20isSortable%3d%22true%22%20label%3d%22F001%20Kassennr.%26%2342%3b%22%20fieldname%3d%22new_caisseaknumber%22%20entityname%3d%22new_statisticalcaissevalues%22%3enew_caisseaknumber%3c%2fcolumn%3e%3ccolumn%20width%3d%22300%22%20isHidden%3d%22false%22%20isMetadataBound%3d%22true%22%20isSortable%3d%22true%22%20label%3d%22001%20Name%22%20fieldname%3d%22new_name%22%20entityname%3d%22new_statisticalcaissevalues%22%3enew_name%3c%2fcolumn%3e%3ccolumn%20width%3d%22100%22%20isHidden%3d%22false%22%20isMetadataBound%3d%22true%22%20isSortable%3d%22true%22%20label%3d%22F002%20Zweigstellen%20A%22%20fieldname%3d%22new_subunitsa%22%20entityname%3d%22new_statisticalcaissevalues%22%3enew_subunitsa%3c%2fcolumn%3e%3ccolumn%20width%3d%22100%22%20isHidden%3d%22false%22%20isMetadataBound%3d%22true%22%20isSortable%3d%22true%22%20label%3d%22F003%20Zweigstellen%20B%22%20fieldname%3d%22new_subunitsb%22%20entityname%3d%22new_statisticalcaissevalues%22%3enew_subunitsb%3c%2fcolumn%3e%3ccolumn%20width%3d%22100%22%20isHidden%3d%22false%22%20isMetadataBound%3d%22true%22%20isSortable%3d%22true%22%20label%3d%22F209%20Arb.%20Total%20AHV%22%20fieldname%3d%22new_workermaintotalins%22%20entityname%3d%22new_statisticalcaissevalues%22%3enew_workermaintotalins%3c%2fcolumn%3e%3ccolumn%20width%3d%22100%22%20isHidden%3d%22false%22%20isMetadataBound%3d%22true%22%20isSortable%3d%22true%22%20label%3d%22F211%20Arb.%20Total%20ALV%26%2342%3b%22%20fieldname%3d%22new_workermaintotalorders%22%20entityname%3d%22new_statisticalcaissevalues%22%3enew_workermaintotalorders%3c%2fcolumn%3e%3ccolumn%20width%3d%22100%22%20isHidden%3d%22false%22%20isMetadataBound%3d%22true%22%20isSortable%3d%22true%22%20label%3d%22F208%20Arb.%20Total%22%20fieldname%3d%22new_workermaintotal%22%20entityname%3d%22new_statisticalcaissevalues%22%3enew_workermaintotal%3c%2fcolumn%3e%3ccolumn%20width%3d%22100%22%20isHidden%3d%22false%22%20isMetadataBound%3d%22true%22%20isSortable%3d%22true%22%20label%3d%22F212%20Arb.%20Lernende%22%20fieldname%3d%22new_workermainapprentices%22%20entityname%3d%22new_statisticalcaissevalues%22%3enew_workermainapprentices%3c%2fcolumn%3e%3ccolumn%20width%3d%22100%22%20isHidden%3d%22false%22%20isMetadataBound%3d%22true%22%20isSortable%3d%22true%22%20label%3d%22F225%20Arb.%20Total%20AHV%22%20fieldname%3d%22new_workersubtotalins%22%20entityname%3d%22new_statisticalcaissevalues%22%3enew_workersubtotalins%3c%2fcolumn%3e%3ccolumn%20width%3d%22100%22%20isHidden%3d%22false%22%20isMetadataBound%3d%22true%22%20isSortable%3d%22true%22%20label%3d%22F227%20Arb.%20Total%20ALV%22%20fieldname%3d%22new_workersubtotalorders%22%20entityname%3d%22new_statisticalcaissevalues%22%3enew_workersubtotalorders%3c%2fcolumn%3e%3ccolumn%20width%3d%22100%22%20isHidden%3d%22false%22%20isMetadataBound%3d%22true%22%20isSortable%3d%22true%22%20label%3d%22F224%20Arb.%20Total%22%20fieldname%3d%22new_workersubtotal%22%20entityname%3d%22new_statisticalcaissevalues%22%3enew_workersubtotal%3c%2fcolumn%3e%3ccolumn%20width%3d%22100%22%20isHidden%3d%22false%22%20isMetadataBound%3d%22true%22%20isSortable%3d%22true%22%20label%3d%22F228%20Arb.%20Lernende%22%20fieldname%3d%22new_workersubapprentices%22%20entityname%3d%22new_statisticalcaissevalues%22%3enew_workersubapprentices%3c%2fcolumn%3e%3ccolumn%20width%3d%22100%22%20isHidden%3d%22false%22%20isMetadataBound%3d%22true%22%20isSortable%3d%22true%22%20label%3d%22F031%20Selbst.erw.%20SE%22%20fieldname%3d%22new_contrworkerown%22%20entityname%3d%22new_statisticalcaissevalues%22%3enew_contrworkerown%3c%2fcolumn%3e%3ccolumn%20width%3d%22100%22%20isHidden%3d%22false%22%20isMetadataBound%3d%22true%22%20isSortable%3d%22true%22%20label%3d%22F032%20SE%20%26%2343%3b%20Arbg.%22%20fieldname%3d%22new_contrworkerownself%22%20entityname%3d%22new_statisticalcaissevalues%22%3enew_contrworkerownself%3c%2fcolumn%3e%3ccolumn%20width%3d%22100%22%20isHidden%3d%22false%22%20isMetadataBound%3d%22true%22%20isSortable%3d%22true%22%20label%3d%22F033%20Nichterw.%20NE%22%20fieldname%3d%22new_contrworkernone%22%20entityname%3d%22new_statisticalcaissevalues%22%3enew_contrworkernone%3c%2fcolumn%3e%3ccolumn%20width%3d%22100%22%20isHidden%3d%22false%22%20isMetadataBound%3d%22true%22%20isSortable%3d%22true%22%20label%3d%22F034%20NE%20%26%2343%3b%20Arbg.%22%20fieldname%3d%22new_contrworkernoneself%22%20entityname%3d%22new_statisticalcaissevalues%22%3enew_contrworkernoneself%3c%2fcolumn%3e%3ccolumn%20width%3d%22100%22%20isHidden%3d%22false%22%20isMetadataBound%3d%22true%22%20isSortable%3d%22true%22%20label%3d%22F701%20NE%20mit%20Min.%20Beitr.%22%20fieldname%3d%22new_contrworkerwithminnumber%22%20entityname%3d%22new_statisticalcaissevalues%22%3enew_contrworkerwithminnumber%3c%2fcolumn%3e%3ccolumn%20width%3d%22100%22%20isHidden%3d%22false%22%20isMetadataBound%3d%22true%22%20isSortable%3d%22true%22%20label%3d%22F702%20Studenten%22%20fieldname%3d%22new_contrworkerwithoutminnumber%22%20entityname%3d%22new_statisticalcaissevalues%22%3enew_contrworkerwithoutminnumber%3c%2fcolumn%3e%3ccolumn%20width%3d%22100%22%20isHidden%3d%22false%22%20isMetadataBound%3d%22true%22%20isSortable%3d%22true%22%20label%3d%22F715%20Stud.m%20MinBei.%22%20fieldname%3d%22new_contrworkerstudentswithnumber%22%20entityname%3d%22new_statisticalcaissevalues%22%3enew_contrworkerstudentswithnumber%3c%2fcolumn%3e%3ccolumn%20width%3d%22100%22%20isHidden%3d%22false%22%20isMetadataBound%3d%22true%22%20isSortable%3d%22true%22%20label%3d%22F035%20Arbn.%20AN%22%20fieldname%3d%22new_contrworkerlonely%22%20entityname%3d%22new_statisticalcaissevalues%22%3enew_contrworkerlonely%3c%2fcolumn%3e%3ccolumn%20width%3d%22100%22%20isHidden%3d%22false%22%20isMetadataBound%3d%22true%22%20isSortable%3d%22true%22%20label%3d%22F036%20AN%20%26%2343%3b%20Arbg.%22%20fieldname%3d%22new_contrworkerlonelyself%22%20entityname%3d%22new_statisticalcaissevalues%22%3enew_contrworkerlonelyself%3c%2fcolumn%3e%3ccolumn%20width%3d%22100%22%20isHidden%3d%22false%22%20isMetadataBound%3d%22true%22%20isSortable%3d%22true%22%20label%3d%22F037%20Nur%20Arbg.%20AG%22%20fieldname%3d%22new_contrselfonly%22%20entityname%3d%22new_statisticalcaissevalues%22%3enew_contrselfonly%3c%2fcolumn%3e%3ccolumn%20width%3d%22100%22%20isHidden%3d%22false%22%20isMetadataBound%3d%22true%22%20isSortable%3d%22true%22%20label%3d%22F038%20RZ64%22%20fieldname%3d%22new_contrnopay%22%20entityname%3d%22new_statisticalcaissevalues%22%3enew_contrnopay%3c%2fcolumn%3e%3ccolumn%20width%3d%22100%22%20isHidden%3d%22false%22%20isMetadataBound%3d%22true%22%20isSortable%3d%22true%22%20label%3d%22F039%20Beitr.pfl.%20Total%22%20fieldname%3d%22new_contrtotal%22%20entityname%3d%22new_statisticalcaissevalues%22%3enew_contrtotal%3c%2fcolumn%3e%3ccolumn%20width%3d%22100%22%20isHidden%3d%22false%22%20isMetadataBound%3d%22true%22%20isSortable%3d%22true%22%20label%3d%22F102%20ZH%22%20fieldname%3d%22new_cantonzh%22%20entityname%3d%22new_statisticalcaissevalues%22%3enew_cantonzh%3c%2fcolumn%3e%3ccolumn%20width%3d%22100%22%20isHidden%3d%22false%22%20isMetadataBound%3d%22true%22%20isSortable%3d%22true%22%20label%3d%22F103%20BE%22%20fieldname%3d%22new_cantonbe%22%20entityname%3d%22new_statisticalcaissevalues%22%3enew_cantonbe%3c%2fcolumn%3e%3ccolumn%20width%3d%22100%22%20isHidden%3d%22false%22%20isMetadataBound%3d%22true%22%20isSortable%3d%22true%22%20label%3d%22F104%20LU%22%20fieldname%3d%22new_cantonlu%22%20entityname%3d%22new_statisticalcaissevalues%22%3enew_cantonlu%3c%2fcolumn%3e%3ccolumn%20width%3d%22100%22%20isHidden%3d%22false%22%20isMetadataBound%3d%22true%22%20isSortable%3d%22true%22%20label%3d%22F105%20UR%22%20fieldname%3d%22new_cantonur%22%20entityname%3d%22new_statisticalcaissevalues%22%3enew_cantonur%3c%2fcolumn%3e%3ccolumn%20width%3d%22100%22%20isHidden%3d%22false%22%20isMetadataBound%3d%22true%22%20isSortable%3d%22true%22%20label%3d%22F106%20SZ%22%20fieldname%3d%22new_cantonsz%22%20entityname%3d%22new_statisticalcaissevalues%22%3enew_cantonsz%3c%2fcolumn%3e%3ccolumn%20width%3d%22100%22%20isHidden%3d%22false%22%20isMetadataBound%3d%22true%22%20isSortable%3d%22true%22%20label%3d%22F107%20OW%22%20fieldname%3d%22new_cantonow%22%20entityname%3d%22new_statisticalcaissevalues%22%3enew_cantonow%3c%2fcolumn%3e%3ccolumn%20width%3d%22100%22%20isHidden%3d%22false%22%20isMetadataBound%3d%22true%22%20isSortable%3d%22true%22%20label%3d%22F108%20NW%22%20fieldname%3d%22new_cantonnw%22%20entityname%3d%22new_statisticalcaissevalues%22%3enew_cantonnw%3c%2fcolumn%3e%3ccolumn%20width%3d%22100%22%20isHidden%3d%22false%22%20isMetadataBound%3d%22true%22%20isSortable%3d%22true%22%20label%3d%22F109%20GL%22%20fieldname%3d%22new_cantongl%22%20entityname%3d%22new_statisticalcaissevalues%22%3enew_cantongl%3c%2fcolumn%3e%3ccolumn%20width%3d%22100%22%20isHidden%3d%22false%22%20isMetadataBound%3d%22true%22%20isSortable%3d%22true%22%20label%3d%22F110%20ZG%22%20fieldname%3d%22new_cantonzg%22%20entityname%3d%22new_statisticalcaissevalues%22%3enew_cantonzg%3c%2fcolumn%3e%3ccolumn%20width%3d%22100%22%20isHidden%3d%22false%22%20isMetadataBound%3d%22true%22%20isSortable%3d%22true%22%20label%3d%22F111%20FR%22%20fieldname%3d%22new_cantonfr%22%20entityname%3d%22new_statisticalcaissevalues%22%3enew_cantonfr%3c%2fcolumn%3e%3ccolumn%20width%3d%22100%22%20isHidden%3d%22false%22%20isMetadataBound%3d%22true%22%20isSortable%3d%22true%22%20label%3d%22F112%20SO%22%20fieldname%3d%22new_cantonso%22%20entityname%3d%22new_statisticalcaissevalues%22%3enew_cantonso%3c%2fcolumn%3e%3ccolumn%20width%3d%22100%22%20isHidden%3d%22false%22%20isMetadataBound%3d%22true%22%20isSortable%3d%22true%22%20label%3d%22F113%20BS%22%20fieldname%3d%22new_cantonbs%22%20entityname%3d%22new_statisticalcaissevalues%22%3enew_cantonbs%3c%2fcolumn%3e%3ccolumn%20width%3d%22100%22%20isHidden%3d%22false%22%20isMetadataBound%3d%22true%22%20isSortable%3d%22true%22%20label%3d%22F114%20BL%22%20fieldname%3d%22new_cantonbl%22%20entityname%3d%22new_statisticalcaissevalues%22%3enew_cantonbl%3c%2fcolumn%3e%3ccolumn%20width%3d%22100%22%20isHidden%3d%22false%22%20isMetadataBound%3d%22true%22%20isSortable%3d%22true%22%20label%3d%22F115%20SH%22%20fieldname%3d%22new_cantonsh%22%20entityname%3d%22new_statisticalcaissevalues%22%3enew_cantonsh%3c%2fcolumn%3e%3ccolumn%20width%3d%22100%22%20isHidden%3d%22false%22%20isMetadataBound%3d%22true%22%20isSortable%3d%22true%22%20label%3d%22F116%20AR%22%20fieldname%3d%22new_cantonar%22%20entityname%3d%22new_statisticalcaissevalues%22%3enew_cantonar%3c%2fcolumn%3e%3ccolumn%20width%3d%22100%22%20isHidden%3d%22false%22%20isMetadataBound%3d%22true%22%20isSortable%3d%22true%22%20label%3d%22F117%20AI%22%20fieldname%3d%22new_cantonai%22%20entityname%3d%22new_statisticalcaissevalues%22%3enew_cantonai%3c%2fcolumn%3e%3ccolumn%20width%3d%22100%22%20isHidden%3d%22false%22%20isMetadataBound%3d%22true%22%20isSortable%3d%22true%22%20label%3d%22F118%20SG%22%20fieldname%3d%22new_cantonsg%22%20entityname%3d%22new_statisticalcaissevalues%22%3enew_cantonsg%3c%2fcolumn%3e%3ccolumn%20width%3d%22100%22%20isHidden%3d%22false%22%20isMetadataBound%3d%22true%22%20isSortable%3d%22true%22%20label%3d%22F119%20GR%22%20fieldname%3d%22new_cantongr%22%20entityname%3d%22new_statisticalcaissevalues%22%3enew_cantongr%3c%2fcolumn%3e%3ccolumn%20width%3d%22100%22%20isHidden%3d%22false%22%20isMetadataBound%3d%22true%22%20isSortable%3d%22true%22%20label%3d%22F120%20AG%22%20fieldname%3d%22new_cantonag%22%20entityname%3d%22new_statisticalcaissevalues%22%3enew_cantonag%3c%2fcolumn%3e%3ccolumn%20width%3d%22100%22%20isHidden%3d%22false%22%20isMetadataBound%3d%22true%22%20isSortable%3d%22true%22%20label%3d%22F121%20TG%22%20fieldname%3d%22new_cantontg%22%20entityname%3d%22new_statisticalcaissevalues%22%3enew_cantontg%3c%2fcolumn%3e%3ccolumn%20width%3d%22100%22%20isHidden%3d%22false%22%20isMetadataBound%3d%22true%22%20isSortable%3d%22true%22%20label%3d%22F122%20TI%22%20fieldname%3d%22new_cantonti%22%20entityname%3d%22new_statisticalcaissevalues%22%3enew_cantonti%3c%2fcolumn%3e%3ccolumn%20width%3d%22100%22%20isHidden%3d%22false%22%20isMetadataBound%3d%22true%22%20isSortable%3d%22true%22%20label%3d%22F123%20VD%22%20fieldname%3d%22new_cantonvd%22%20entityname%3d%22new_statisticalcaissevalues%22%3enew_cantonvd%3c%2fcolumn%3e%3ccolumn%20width%3d%22100%22%20isHidden%3d%22false%22%20isMetadataBound%3d%22true%22%20isSortable%3d%22true%22%20label%3d%22F124%20VS%22%20fieldname%3d%22new_cantonvs%22%20entityname%3d%22new_statisticalcaissevalues%22%3enew_cantonvs%3c%2fcolumn%3e%3ccolumn%20width%3d%22100%22%20isHidden%3d%22false%22%20isMetadataBound%3d%22true%22%20isSortable%3d%22true%22%20label%3d%22F125%20NE%22%20fieldname%3d%22new_cantonne%22%20entityname%3d%22new_statisticalcaissevalues%22%3enew_cantonne%3c%2fcolumn%3e%3ccolumn%20width%3d%22100%22%20isHidden%3d%22false%22%20isMetadataBound%3d%22true%22%20isSortable%3d%22true%22%20label%3d%22F126%20GE%22%20fieldname%3d%22new_cantonge%22%20entityname%3d%22new_statisticalcaissevalues%22%3enew_cantonge%3c%2fcolumn%3e%3ccolumn%20width%3d%22100%22%20isHidden%3d%22false%22%20isMetadataBound%3d%22true%22%20isSortable%3d%22true%22%20label%3d%22F127%20JU%22%20fieldname%3d%22new_cantonju%22%20entityname%3d%22new_statisticalcaissevalues%22%3enew_cantonju%3c%2fcolumn%3e%3ccolumn%20width%3d%22100%22%20isHidden%3d%22false%22%20isMetadataBound%3d%22true%22%20isSortable%3d%22true%22%20label%3d%22F128%20Total%22%20fieldname%3d%22new_cantontotal%22%20entityname%3d%22new_statisticalcaissevalues%22%3enew_cantontotal%3c%2fcolumn%3e%3ccolumn%20width%3d%22100%22%20isHidden%3d%22false%22%20isMetadataBound%3d%22true%22%20isSortable%3d%22true%22%20label%3d%22F140%20Befreit%20AHV%26%2347%3bIV%26%2347%3bEO%22%20fieldname%3d%22new_personsreleasedalvnumber%22%20entityname%3d%22new_statisticalcaissevalues%22%3enew_personsreleasedalvnumber%3c%2fcolumn%3e%3ccolumn%20width%3d%22100%22%20isHidden%3d%22false%22%20isMetadataBound%3d%22true%22%20isSortable%3d%22true%22%20label%3d%22F703%20Selbstst.erw%22%20fieldname%3d%22new_payrolltaxesworkerownamount%22%20entityname%3d%22new_statisticalcaissevalues%22%3enew_payrolltaxesworkerownamount%3c%2fcolumn%3e%3ccolumn%20width%3d%22100%22%20isHidden%3d%22false%22%20isMetadataBound%3d%22true%22%20isSortable%3d%22true%22%20label%3d%22F704%20Nichterw.%22%20fieldname%3d%22new_payrolltaxesworkernoneamount%22%20entityname%3d%22new_statisticalcaissevalues%22%3enew_payrolltaxesworkernoneamount%3c%2fcolumn%3e%3ccolumn%20width%3d%22100%22%20isHidden%3d%22false%22%20isMetadataBound%3d%22true%22%20isSortable%3d%22true%22%20label%3d%22F705%20m%20MinBetr.%22%20fieldname%3d%22new_payrolltaxeswithminnumber%22%20entityname%3d%22new_statisticalcaissevalues%22%3enew_payrolltaxeswithminnumber%3c%2fcolumn%3e%3ccolumn%20width%3d%22100%22%20isHidden%3d%22false%22%20isMetadataBound%3d%22true%22%20isSortable%3d%22true%22%20label%3d%22F706%20Studenten%22%20fieldname%3d%22new_payrolltaxeswithoutminnumber%22%20entityname%3d%22new_statisticalcaissevalues%22%3enew_payrolltaxeswithoutminnumber%3c%2fcolumn%3e%3ccolumn%20width%3d%22100%22%20isHidden%3d%22false%22%20isMetadataBound%3d%22true%22%20isSortable%3d%22true%22%20label%3d%22F716%20Stud.mMinBei.%22%20fieldname%3d%22new_payrolltaxesstudentswithnumber%22%20entityname%3d%22new_statisticalcaissevalues%22%3enew_payrolltaxesstudentswithnumber%3c%2fcolumn%3e%3ccolumn%20width%3d%22100%22%20isHidden%3d%22false%22%20isMetadataBound%3d%22true%22%20isSortable%3d%22true%22%20label%3d%22F044%20Beitr.%20o.%20AG%22%20fieldname%3d%22new_pensionercontrlastyearamount%22%20entityname%3d%22new_statisticalcaissevalues%22%3enew_pensionercontrlastyearamount%3c%2fcolumn%3e%3ccolumn%20width%3d%22100%22%20isHidden%3d%22false%22%20isMetadataBound%3d%22true%22%20isSortable%3d%22true%22%20label%3d%22F016%20Anz.%20o.%20AG%22%20fieldname%3d%22new_pensionercontrlastyearemployeenu%22%20entityname%3d%22new_statisticalcaissevalues%22%3enew_pensionercontrlastyearemployeenu%3c%2fcolumn%3e%3ccolumn%20width%3d%22100%22%20isHidden%3d%22false%22%20isMetadataBound%3d%22true%22%20isSortable%3d%22true%22%20label%3d%22F045%20Beitr.%20AN%26%2347%3bAG%22%20fieldname%3d%22new_pensionercountedlastyearempam%22%20entityname%3d%22new_statisticalcaissevalues%22%3enew_pensionercountedlastyearempam%3c%2fcolumn%3e%3ccolumn%20width%3d%22100%22%20isHidden%3d%22false%22%20isMetadataBound%3d%22true%22%20isSortable%3d%22true%22%20label%3d%22F018%20Anz.%20AN%26%2347%3bAG%22%20fieldname%3d%22new_pensionercountedlastyearemp%22%20entityname%3d%22new_statisticalcaissevalues%22%3enew_pensionercountedlastyearemp%3c%2fcolumn%3e%3ccolumn%20width%3d%22100%22%20isHidden%3d%22false%22%20isMetadataBound%3d%22true%22%20isSortable%3d%22true%22%20label%3d%22F707%20Arbeitgeber%22%20fieldname%3d%22new_simplycountemployernumber%22%20entityname%3d%22new_statisticalcaissevalues%22%3enew_simplycountemployernumber%3c%2fcolumn%3e%3ccolumn%20width%3d%22100%22%20isHidden%3d%22false%22%20isMetadataBound%3d%22true%22%20isSortable%3d%22true%22%20label%3d%22F708%20Arbeitnehmer%22%20fieldname%3d%22new_simplycountworkernumber%22%20entityname%3d%22new_statisticalcaissevalues%22%3enew_simplycountworkernumber%3c%2fcolumn%3e%3ccolumn%20width%3d%22100%22%20isHidden%3d%22false%22%20isMetadataBound%3d%22true%22%20isSortable%3d%22true%22%20label%3d%22F709%20Beitr%26%23228%3bge%22%20fieldname%3d%22new_simplycountcontributionamount%22%20entityname%3d%22new_statisticalcaissevalues%22%3enew_simplycountcontributionamount%3c%2fcolumn%3e%3ccolumn%20width%3d%22100%22%20isHidden%3d%22false%22%20isMetadataBound%3d%22true%22%20isSortable%3d%22true%22%20label%3d%22F712%20Ausschl%26%23252%3bsse%22%20fieldname%3d%22new_simplycountexclusionnumber%22%20entityname%3d%22new_statisticalcaissevalues%22%3enew_simplycountexclusionnumber%3c%2fcolumn%3e%3ccolumn%20width%3d%22100%22%20isHidden%3d%22false%22%20isMetadataBound%3d%22true%22%20isSortable%3d%22true%22%20label%3d%22F049%20Intern%20Rev.%22%20fieldname%3d%22new_revisionsinternnumber%22%20entityname%3d%22new_statisticalcaissevalues%22%3enew_revisionsinternnumber%3c%2fcolumn%3e%3ccolumn%20width%3d%22100%22%20isHidden%3d%22false%22%20isMetadataBound%3d%22true%22%20isSortable%3d%22true%22%20label%3d%22F050%20Ext.%20o.SUVA%22%20fieldname%3d%22new_revisionsexternwithoutsuvanumber%22%20entityname%3d%22new_statisticalcaissevalues%22%3enew_revisionsexternwithoutsuvanumber%3c%2fcolumn%3e%3ccolumn%20width%3d%22100%22%20isHidden%3d%22false%22%20isMetadataBound%3d%22true%22%20isSortable%3d%22true%22%20label%3d%22F160%20SUVA%22%20fieldname%3d%22new_revisionssuvanumber%22%20entityname%3d%22new_statisticalcaissevalues%22%3enew_revisionssuvanumber%3c%2fcolumn%3e%3ccolumn%20width%3d%22100%22%20isHidden%3d%22false%22%20isMetadataBound%3d%22true%22%20isSortable%3d%22true%22%20label%3d%22F051%20Total%22%20fieldname%3d%22new_revisionstotalnumber%22%20entityname%3d%22new_statisticalcaissevalues%22%3enew_revisionstotalnumber%3c%2fcolumn%3e%3ccolumn%20width%3d%22100%22%20isHidden%3d%22false%22%20isMetadataBound%3d%22true%22%20isSortable%3d%22true%22%20label%3d%22F161%20Intern%22%20fieldname%3d%22new_revisionsinterncomplnumber%22%20entityname%3d%22new_statisticalcaissevalues%22%3enew_revisionsinterncomplnumber%3c%2fcolumn%3e%3ccolumn%20width%3d%22100%22%20isHidden%3d%22false%22%20isMetadataBound%3d%22true%22%20isSortable%3d%22true%22%20label%3d%22F162%20Ext.o.SUVA%22%20fieldname%3d%22new_revisionsexterncomplnumber%22%20entityname%3d%22new_statisticalcaissevalues%22%3enew_revisionsexterncomplnumber%3c%2fcolumn%3e%3ccolumn%20width%3d%22100%22%20isHidden%3d%22false%22%20isMetadataBound%3d%22true%22%20isSortable%3d%22true%22%20label%3d%22F163%20SUVA%22%20fieldname%3d%22new_revisionssuvacomplnumber%22%20entityname%3d%22new_statisticalcaissevalues%22%3enew_revisionssuvacomplnumber%3c%2fcolumn%3e%3ccolumn%20width%3d%22100%22%20isHidden%3d%22false%22%20isMetadataBound%3d%22true%22%20isSortable%3d%22true%22%20label%3d%22F052%20Total%22%20fieldname%3d%22new_revisionstotalcomplnumber%22%20entityname%3d%22new_statisticalcaissevalues%22%3enew_revisionstotalcomplnumber%3c%2fcolumn%3e%3ccolumn%20width%3d%22100%22%20isHidden%3d%22false%22%20isMetadataBound%3d%22true%22%20isSortable%3d%22true%22%20label%3d%22F053%20Nachzahl.%22%20fieldname%3d%22new_revisionsaddpayamount%22%20entityname%3d%22new_statisticalcaissevalues%22%3enew_revisionsaddpayamount%3c%2fcolumn%3e%3ccolumn%20width%3d%22100%22%20isHidden%3d%22false%22%20isMetadataBound%3d%22true%22%20isSortable%3d%22true%22%20label%3d%22F054%20R%26%23252%3bckzahl.%22%20fieldname%3d%22new_revisionsdisbursementamount%22%20entityname%3d%22new_statisticalcaissevalues%22%3enew_revisionsdisbursementamount%3c%2fcolumn%3e%3ccolumn%20width%3d%22100%22%20isHidden%3d%22false%22%20isMetadataBound%3d%22true%22%20isSortable%3d%22true%22%20label%3d%22F056%20Aufsch.Betrag%22%20fieldname%3d%22new_respiteoperrespitesamount%22%20entityname%3d%22new_statisticalcaissevalues%22%3enew_respiteoperrespitesamount%3c%2fcolumn%3e%3ccolumn%20width%3d%22100%22%20isHidden%3d%22false%22%20isMetadataBound%3d%22true%22%20isSortable%3d%22true%22%20label%3d%22F055%20Zahlungsaufsch.%22%20fieldname%3d%22new_respiteoperrespitesnumber%22%20entityname%3d%22new_statisticalcaissevalues%22%3enew_respiteoperrespitesnumber%3c%2fcolumn%3e%3ccolumn%20width%3d%22100%22%20isHidden%3d%22false%22%20isMetadataBound%3d%22true%22%20isSortable%3d%22true%22%20label%3d%22F058%20Betr.Betrag%22%20fieldname%3d%22new_respiteoperoperationsamount%22%20entityname%3d%22new_statisticalcaissevalues%22%3enew_respiteoperoperationsamount%3c%2fcolumn%3e%3ccolumn%20width%3d%22100%22%20isHidden%3d%22false%22%20isMetadataBound%3d%22true%22%20isSortable%3d%22true%22%20label%3d%22F057%20Betreibungen%22%20fieldname%3d%22new_respiteoperoperationsnumber%22%20entityname%3d%22new_statisticalcaissevalues%22%3enew_respiteoperoperationsnumber%3c%2fcolumn%3e%3ccolumn%20width%3d%22100%22%20isHidden%3d%22false%22%20isMetadataBound%3d%22true%22%20isSortable%3d%22true%22%20label%3d%22F710%20Beg.Betr.%22%20fieldname%3d%22new_respiteoperincidentamount%22%20entityname%3d%22new_statisticalcaissevalues%22%3enew_respiteoperincidentamount%3c%2fcolumn%3e%3ccolumn%20width%3d%22100%22%20isHidden%3d%22false%22%20isMetadataBound%3d%22true%22%20isSortable%3d%22true%22%20label%3d%22F711%20Forts.Beg.%22%20fieldname%3d%22new_respiteoperongoingnumber%22%20entityname%3d%22new_statisticalcaissevalues%22%3enew_respiteoperongoingnumber%3c%2fcolumn%3e%3ccolumn%20width%3d%22100%22%20isHidden%3d%22false%22%20isMetadataBound%3d%22true%22%20isSortable%3d%22true%22%20label%3d%22F713%20Scha.Betr%22%20fieldname%3d%22new_respiteoperclaimindemificationam%22%20entityname%3d%22new_statisticalcaissevalues%22%3enew_respiteoperclaimindemificationam%3c%2fcolumn%3e%3ccolumn%20width%3d%22100%22%20isHidden%3d%22false%22%20isMetadataBound%3d%22true%22%20isSortable%3d%22true%22%20label%3d%22F714%20Schad.ers%22%20fieldname%3d%22new_respiteoperindemificationnumber%22%20entityname%3d%22new_statisticalcaissevalues%22%3enew_respiteoperindemificationnumber%3c%2fcolumn%3e%3ccolumn%20width%3d%22100%22%20isHidden%3d%22false%22%20isMetadataBound%3d%22true%22%20isSortable%3d%22true%22%20label%3d%22F059%20IK-Ausz%26%23252%3bge%22%20fieldname%3d%22new_excerptsondemandsinglenumber%22%20entityname%3d%22new_statisticalcaissevalues%22%3enew_excerptsondemandsinglenumber%3c%2fcolumn%3e%3ccolumn%20width%3d%22100%22%20isHidden%3d%22false%22%20isMetadataBound%3d%22true%22%20isSortable%3d%22true%22%20label%3d%22F571%20Angenommen%22%20fieldname%3d%22new_demandspublicaccepted%22%20entityname%3d%22new_statisticalcaissevalues%22%3enew_demandspublicaccepted%3c%2fcolumn%3e%3ccolumn%20width%3d%22100%22%20isHidden%3d%22false%22%20isMetadataBound%3d%22true%22%20isSortable%3d%22true%22%20label%3d%22F572%20Ganz%20abgelehnt%22%20fieldname%3d%22new_demandspublicrefused%22%20entityname%3d%22new_statisticalcaissevalues%22%3enew_demandspublicrefused%3c%2fcolumn%3e%3ccolumn%20width%3d%22100%22%20isHidden%3d%22false%22%20isMetadataBound%3d%22true%22%20isSortable%3d%22true%22%20label%3d%22F573%20Teilweise%20abgelehnt%22%20fieldname%3d%22new_demandspublicpartialrefused%22%20entityname%3d%22new_statisticalcaissevalues%22%3enew_demandspublicpartialrefused%3c%2fcolumn%3e%3ccolumn%20width%3d%22100%22%20isHidden%3d%22false%22%20isMetadataBound%3d%22true%22%20isSortable%3d%22true%22%20label%3d%22F570%20Total%22%20fieldname%3d%22new_demandspublictotal%22%20entityname%3d%22new_statisticalcaissevalues%22%3enew_demandspublictotal%3c%2fcolumn%3e%3ccolumn%20width%3d%22100%22%20isHidden%3d%22false%22%20isMetadataBound%3d%22true%22%20isSortable%3d%22true%22%20label%3d%22F574%20Geb%26%23252%3bhren%22%20fieldname%3d%22new_demandspublicfeeamount%22%20entityname%3d%22new_statisticalcaissevalues%22%3enew_demandspublicfeeamount%3c%2fcolumn%3e%3ccolumn%20width%3d%22100%22%20isHidden%3d%22false%22%20isMetadataBound%3d%22true%22%20isSortable%3d%22true%22%20label%3d%22F061%20Barausz.%20ZA%22%20fieldname%3d%22new_pensionsdisbursementcashnumber%22%20entityname%3d%22new_statisticalcaissevalues%22%3enew_pensionsdisbursementcashnumber%3c%2fcolumn%3e%3ccolumn%20width%3d%22100%22%20isHidden%3d%22false%22%20isMetadataBound%3d%22true%22%20isSortable%3d%22true%22%20label%3d%22F062%20Girokonto%20PK%26%2343%3bBK%22%20fieldname%3d%22new_pensionsdisbursementgironumber%22%20entityname%3d%22new_statisticalcaissevalues%22%3enew_pensionsdisbursementgironumber%3c%2fcolumn%3e%3ccolumn%20width%3d%22100%22%20isHidden%3d%22false%22%20isMetadataBound%3d%22true%22%20isSortable%3d%22true%22%20label%3d%22F064%20Bankkonto%22%20fieldname%3d%22new_pensionsdisbursementgirobanknumb%22%20entityname%3d%22new_statisticalcaissevalues%22%3enew_pensionsdisbursementgirobanknumb%3c%2fcolumn%3e%3ccolumn%20width%3d%22100%22%20isHidden%3d%22false%22%20isMetadataBound%3d%22true%22%20isSortable%3d%22true%22%20label%3d%22F065%20Postkonto%22%20fieldname%3d%22new_pensionsdisbursementgiropostnumb%22%20entityname%3d%22new_statisticalcaissevalues%22%3enew_pensionsdisbursementgiropostnumb%3c%2fcolumn%3e%3ccolumn%20width%3d%22100%22%20isHidden%3d%22false%22%20isMetadataBound%3d%22true%22%20isSortable%3d%22true%22%20label%3d%22F063%20Total%22%20fieldname%3d%22new_pensionsdisbursementtotalnumber%22%20entityname%3d%22new_statisticalcaissevalues%22%3enew_pensionsdisbursementtotalnumber%3c%2fcolumn%3e%3ccolumn%20width%3d%22100%22%20isHidden%3d%22false%22%20isMetadataBound%3d%22true%22%20isSortable%3d%22true%22%20label%3d%22F066%201%20Jahr%22%20fieldname%3d%22new_pensionspostponed1year%22%20entityname%3d%22new_statisticalcaissevalues%22%3enew_pensionspostponed1year%3c%2fcolumn%3e%3ccolumn%20width%3d%22100%22%20isHidden%3d%22false%22%20isMetadataBound%3d%22true%22%20isSortable%3d%22true%22%20label%3d%22F067%202%20Jahre%22%20fieldname%3d%22new_pensionspostponed2year%22%20entityname%3d%22new_statisticalcaissevalues%22%3enew_pensionspostponed2year%3c%2fcolumn%3e%3ccolumn%20width%3d%22100%22%20isHidden%3d%22false%22%20isMetadataBound%3d%22true%22%20isSortable%3d%22true%22%20label%3d%22F068%203%20Jahre%22%20fieldname%3d%22new_pensionspostponed3year%22%20entityname%3d%22new_statisticalcaissevalues%22%3enew_pensionspostponed3year%3c%2fcolumn%3e%3ccolumn%20width%3d%22100%22%20isHidden%3d%22false%22%20isMetadataBound%3d%22true%22%20isSortable%3d%22true%22%20label%3d%22F069%204%20Jahre%22%20fieldname%3d%22new_pensionspostponed4year%22%20entityname%3d%22new_statisticalcaissevalues%22%3enew_pensionspostponed4year%3c%2fcolumn%3e%3ccolumn%20width%3d%22100%22%20isHidden%3d%22false%22%20isMetadataBound%3d%22true%22%20isSortable%3d%22true%22%20label%3d%22F070%205%20Jahre%22%20fieldname%3d%22new_pensionspostponed5year%22%20entityname%3d%22new_statisticalcaissevalues%22%3enew_pensionspostponed5year%3c%2fcolumn%3e%3ccolumn%20width%3d%22100%22%20isHidden%3d%22false%22%20isMetadataBound%3d%22true%22%20isSortable%3d%22true%22%20label%3d%22F071%20Total%22%20fieldname%3d%22new_pensionspostponedtotal%22%20entityname%3d%22new_statisticalcaissevalues%22%3enew_pensionspostponedtotal%3c%2fcolumn%3e%3ccolumn%20width%3d%22100%22%20isHidden%3d%22false%22%20isMetadataBound%3d%22true%22%20isSortable%3d%22true%22%20label%3d%22F075%20Zulagen%22%20fieldname%3d%22new_farmermemberextrapynowork%22%20entityname%3d%22new_statisticalcaissevalues%22%3enew_farmermemberextrapynowork%3c%2fcolumn%3e%3ccolumn%20width%3d%22100%22%20isHidden%3d%22false%22%20isMetadataBound%3d%22true%22%20isSortable%3d%22true%22%20label%3d%22F082%20Bezugsber.%22%20fieldname%3d%22new_farmervalnumber%22%20entityname%3d%22new_statisticalcaissevalues%22%3enew_farmervalnumber%3c%2fcolumn%3e%3ccolumn%20width%3d%22100%22%20isHidden%3d%22false%22%20isMetadataBound%3d%22true%22%20isSortable%3d%22true%22%20label%3d%22F182%20Ausl%26%23228%3bnder%22%20fieldname%3d%22new_farmervalforeignernumber%22%20entityname%3d%22new_statisticalcaissevalues%22%3enew_farmervalforeignernumber%3c%2fcolumn%3e%3ccolumn%20width%3d%22100%22%20isHidden%3d%22false%22%20isMetadataBound%3d%22true%22%20isSortable%3d%22true%22%20label%3d%22F601%20davon%20CH%22%20fieldname%3d%22new_farmervalchildextrapaychnumber%22%20entityname%3d%22new_statisticalcaissevalues%22%3enew_farmervalchildextrapaychnumber%3c%2fcolumn%3e%3ccolumn%20width%3d%22100%22%20isHidden%3d%22false%22%20isMetadataBound%3d%22true%22%20isSortable%3d%22true%22%20label%3d%22F602%20davon%20EU%26%2347%3bEFTA%22%20fieldname%3d%22new_farmervalchildextrapayeunumber%22%20entityname%3d%22new_statisticalcaissevalues%22%3enew_farmervalchildextrapayeunumber%3c%2fcolumn%3e%3ccolumn%20width%3d%22100%22%20isHidden%3d%22false%22%20isMetadataBound%3d%22true%22%20isSortable%3d%22true%22%20label%3d%22F603%20davon%20auss.%22%20fieldname%3d%22new_farmervalchildextrapayoutnumber%22%20entityname%3d%22new_statisticalcaissevalues%22%3enew_farmervalchildextrapayoutnumber%3c%2fcolumn%3e%3ccolumn%20width%3d%22100%22%20isHidden%3d%22false%22%20isMetadataBound%3d%22true%22%20isSortable%3d%22true%22%20label%3d%22F084%20Tot.%20KZ%22%20fieldname%3d%22new_farmervalchildrendextrapaynumber%22%20entityname%3d%22new_statisticalcaissevalues%22%3enew_farmervalchildrendextrapaynumber%3c%2fcolumn%3e%3ccolumn%20width%3d%22100%22%20isHidden%3d%22false%22%20isMetadataBound%3d%22true%22%20isSortable%3d%22true%22%20label%3d%22F605%20davon%20CH%22%20fieldname%3d%22new_farmervalchildedupaychnumber%22%20entityname%3d%22new_statisticalcaissevalues%22%3enew_farmervalchildedupaychnumber%3c%2fcolumn%3e%3ccolumn%20width%3d%22100%22%20isHidden%3d%22false%22%20isMetadataBound%3d%22true%22%20isSortable%3d%22true%22%20label%3d%22F606%20davon%20EU%26%2347%3bEFTA%22%20fieldname%3d%22new_farmervalchildedupayeunumber%22%20entityname%3d%22new_statisticalcaissevalues%22%3enew_farmervalchildedupayeunumber%3c%2fcolumn%3e%3ccolumn%20width%3d%22100%22%20isHidden%3d%22false%22%20isMetadataBound%3d%22true%22%20isSortable%3d%22true%22%20label%3d%22F607%20davon%20auss.%22%20fieldname%3d%22new_farmervalchildedupayoutnumber%22%20entityname%3d%22new_statisticalcaissevalues%22%3enew_farmervalchildedupayoutnumber%3c%2fcolumn%3e%3ccolumn%20width%3d%22100%22%20isHidden%3d%22false%22%20isMetadataBound%3d%22true%22%20isSortable%3d%22true%22%20label%3d%22F604%20Tot.%20AZ%22%20fieldname%3d%22new_farmervalchildedupaynumber%22%20entityname%3d%22new_statisticalcaissevalues%22%3enew_farmervalchildedupaynumber%3c%2fcolumn%3e%3ccolumn%20width%3d%22100%22%20isHidden%3d%22false%22%20isMetadataBound%3d%22true%22%20isSortable%3d%22true%22%20label%3d%22F083%20Tot.%20HZ%22%20fieldname%3d%22new_farmervalhouseholdextrapaynumber%22%20entityname%3d%22new_statisticalcaissevalues%22%3enew_farmervalhouseholdextrapaynumber%3c%2fcolumn%3e%3ccolumn%20width%3d%22100%22%20isHidden%3d%22false%22%20isMetadataBound%3d%22true%22%20isSortable%3d%22true%22%20label%3d%22F608%20Tot.%20ZUL%22%20fieldname%3d%22new_farmervalpaytotalnumber%22%20entityname%3d%22new_statisticalcaissevalues%22%3enew_farmervalpaytotalnumber%3c%2fcolumn%3e%3ccolumn%20width%3d%22100%22%20isHidden%3d%22false%22%20isMetadataBound%3d%22true%22%20isSortable%3d%22true%22%20label%3d%22F609%20davon%20Diffz.%22%20fieldname%3d%22new_farmervaldiffpaynumber%22%20entityname%3d%22new_statisticalcaissevalues%22%3enew_farmervaldiffpaynumber%3c%2fcolumn%3e%3ccolumn%20width%3d%22100%22%20isHidden%3d%22false%22%20isMetadataBound%3d%22true%22%20isSortable%3d%22true%22%20label%3d%22F611%20davon%20CH%22%20fieldname%3d%22new_farmervalchildextrapaychamount%22%20entityname%3d%22new_statisticalcaissevalues%22%3enew_farmervalchildextrapaychamount%3c%2fcolumn%3e%3ccolumn%20width%3d%22100%22%20isHidden%3d%22false%22%20isMetadataBound%3d%22true%22%20isSortable%3d%22true%22%20label%3d%22F612%20davon%20EU%26%2347%3bEFTA%22%20fieldname%3d%22new_farmervalchildextrapayeuamount%22%20entityname%3d%22new_statisticalcaissevalues%22%3enew_farmervalchildextrapayeuamount%3c%2fcolumn%3e%3ccolumn%20width%3d%22100%22%20isHidden%3d%22false%22%20isMetadataBound%3d%22true%22%20isSortable%3d%22true%22%20label%3d%22F613%20davon%20auss.%22%20fieldname%3d%22new_farmervalchildextrapayoutamount%22%20entityname%3d%22new_statisticalcaissevalues%22%3enew_farmervalchildextrapayoutamount%3c%2fcolumn%3e%3ccolumn%20width%3d%22100%22%20isHidden%3d%22false%22%20isMetadataBound%3d%22true%22%20isSortable%3d%22true%22%20label%3d%22F610%20Tot.%20KZ%22%20fieldname%3d%22new_farmervalchildextrapayamount%22%20entityname%3d%22new_statisticalcaissevalues%22%3enew_farmervalchildextrapayamount%3c%2fcolumn%3e%3ccolumn%20width%3d%22100%22%20isHidden%3d%22false%22%20isMetadataBound%3d%22true%22%20isSortable%3d%22true%22%20label%3d%22F615%20davon%20CH%22%20fieldname%3d%22new_farmervalchildedupaychamount%22%20entityname%3d%22new_statisticalcaissevalues%22%3enew_farmervalchildedupaychamount%3c%2fcolumn%3e%3ccolumn%20width%3d%22100%22%20isHidden%3d%22false%22%20isMetadataBound%3d%22true%22%20isSortable%3d%22true%22%20label%3d%22F616%20davon%20EU%26%2347%3bEFTA%22%20fieldname%3d%22new_farmervalchildedupayeuamount%22%20entityname%3d%22new_statisticalcaissevalues%22%3enew_farmervalchildedupayeuamount%3c%2fcolumn%3e%3ccolumn%20width%3d%22100%22%20isHidden%3d%22false%22%20isMetadataBound%3d%22true%22%20isSortable%3d%22true%22%20label%3d%22F617%20davon%20auss.%22%20fieldname%3d%22new_farmervalchildedupayoutamount%22%20entityname%3d%22new_statisticalcaissevalues%22%3enew_farmervalchildedupayoutamount%3c%2fcolumn%3e%3ccolumn%20width%3d%22100%22%20isHidden%3d%22false%22%20isMetadataBound%3d%22true%22%20isSortable%3d%22true%22%20label%3d%22F614%20Tot.%20AZ%22%20fieldname%3d%22new_farmervalchildedupayamount%22%20entityname%3d%22new_statisticalcaissevalues%22%3enew_farmervalchildedupayamount%3c%2fcolumn%3e%3ccolumn%20width%3d%22100%22%20isHidden%3d%22false%22%20isMetadataBound%3d%22true%22%20isSortable%3d%22true%22%20label%3d%22F618%20Tot.%20HZ%22%20fieldname%3d%22new_farmervalhouseholdextrapayamount%22%20entityname%3d%22new_statisticalcaissevalues%22%3enew_farmervalhouseholdextrapayamount%3c%2fcolumn%3e%3ccolumn%20width%3d%22100%22%20isHidden%3d%22false%22%20isMetadataBound%3d%22true%22%20isSortable%3d%22true%22%20label%3d%22F619%20Tot.%20ZUL%22%20fieldname%3d%22new_farmervalextrapaytotalamount%22%20entityname%3d%22new_statisticalcaissevalues%22%3enew_farmervalextrapaytotalamount%3c%2fcolumn%3e%3ccolumn%20width%3d%22100%22%20isHidden%3d%22false%22%20isMetadataBound%3d%22true%22%20isSortable%3d%22true%22%20label%3d%22F620%20davon%20Diffz.%22%20fieldname%3d%22new_farmervalextradiffpaylamount%22%20entityname%3d%22new_statisticalcaissevalues%22%3enew_farmervalextradiffpaylamount%3c%2fcolumn%3e%3ccolumn%20width%3d%22100%22%20isHidden%3d%22false%22%20isMetadataBound%3d%22true%22%20isSortable%3d%22true%22%20label%3d%22F085%20Bezugsber.%22%20fieldname%3d%22new_farmermountnumber%22%20entityname%3d%22new_statisticalcaissevalues%22%3enew_farmermountnumber%3c%2fcolumn%3e%3ccolumn%20width%3d%22100%22%20isHidden%3d%22false%22%20isMetadataBound%3d%22true%22%20isSortable%3d%22true%22%20label%3d%22F184%20Ausl%26%23228%3bnder%22%20fieldname%3d%22new_farmermountforeignernumber%22%20entityname%3d%22new_statisticalcaissevalues%22%3enew_farmermountforeignernumber%3c%2fcolumn%3e%3ccolumn%20width%3d%22100%22%20isHidden%3d%22false%22%20isMetadataBound%3d%22true%22%20isSortable%3d%22true%22%20label%3d%22F621%20davon%20CH%22%20fieldname%3d%22new_farmermountchildextrapaychnumber%22%20entityname%3d%22new_statisticalcaissevalues%22%3enew_farmermountchildextrapaychnumber%3c%2fcolumn%3e%3ccolumn%20width%3d%22100%22%20isHidden%3d%22false%22%20isMetadataBound%3d%22true%22%20isSortable%3d%22true%22%20label%3d%22F622%20dav.%20EU%26%2347%3bEFTA%22%20fieldname%3d%22new_farmermountchildextrapayeunumber%22%20entityname%3d%22new_statisticalcaissevalues%22%3enew_farmermountchildextrapayeunumber%3c%2fcolumn%3e%3ccolumn%20width%3d%22100%22%20isHidden%3d%22false%22%20isMetadataBound%3d%22true%22%20isSortable%3d%22true%22%20label%3d%22F623%20davon%20auss.%22%20fieldname%3d%22new_farmermountchildextrapayoutnumbe%22%20entityname%3d%22new_statisticalcaissevalues%22%3enew_farmermountchildextrapayoutnumbe%3c%2fcolumn%3e%3ccolumn%20width%3d%22100%22%20isHidden%3d%22false%22%20isMetadataBound%3d%22true%22%20isSortable%3d%22true%22%20label%3d%22F087%20Tot.%20KZ%22%20fieldname%3d%22new_farmermountchildrenextrapaynumbe%22%20entityname%3d%22new_statisticalcaissevalues%22%3enew_farmermountchildrenextrapaynumbe%3c%2fcolumn%3e%3ccolumn%20width%3d%22100%22%20isHidden%3d%22false%22%20isMetadataBound%3d%22true%22%20isSortable%3d%22true%22%20label%3d%22F625%20davon%20CH%22%20fieldname%3d%22new_farmermountchildedupaychnumber%22%20entityname%3d%22new_statisticalcaissevalues%22%3enew_farmermountchildedupaychnumber%3c%2fcolumn%3e%3ccolumn%20width%3d%22100%22%20isHidden%3d%22false%22%20isMetadataBound%3d%22true%22%20isSortable%3d%22true%22%20label%3d%22F626%20dav.%20EU%26%2347%3bEFTA%22%20fieldname%3d%22new_farmermountchildedupayeunumber%22%20entityname%3d%22new_statisticalcaissevalues%22%3enew_farmermountchildedupayeunumber%3c%2fcolumn%3e%3ccolumn%20width%3d%22100%22%20isHidden%3d%22false%22%20isMetadataBound%3d%22true%22%20isSortable%3d%22true%22%20label%3d%22F627%20davon%20auss.%22%20fieldname%3d%22new_farmermountchildedupayoutnumber%22%20entityname%3d%22new_statisticalcaissevalues%22%3enew_farmermountchildedupayoutnumber%3c%2fcolumn%3e%3ccolumn%20width%3d%22100%22%20isHidden%3d%22false%22%20isMetadataBound%3d%22true%22%20isSortable%3d%22true%22%20label%3d%22F624%20Tot.%20AZ%22%20fieldname%3d%22new_farmermountchildedupaynumber%22%20entityname%3d%22new_statisticalcaissevalues%22%3enew_farmermountchildedupaynumber%3c%2fcolumn%3e%3ccolumn%20width%3d%22100%22%20isHidden%3d%22false%22%20isMetadataBound%3d%22true%22%20isSortable%3d%22true%22%20label%3d%22F086%20Tot.%20HZ%22%20fieldname%3d%22new_farmermounthouseholdextrapaynumb%22%20entityname%3d%22new_statisticalcaissevalues%22%3enew_farmermounthouseholdextrapaynumb%3c%2fcolumn%3e%3ccolumn%20width%3d%22100%22%20isHidden%3d%22false%22%20isMetadataBound%3d%22true%22%20isSortable%3d%22true%22%20label%3d%22F628%20Tot.%20ZUL%22%20fieldname%3d%22new_farmermountextrapaytotalnumber%22%20entityname%3d%22new_statisticalcaissevalues%22%3enew_farmermountextrapaytotalnumber%3c%2fcolumn%3e%3ccolumn%20width%3d%22100%22%20isHidden%3d%22false%22%20isMetadataBound%3d%22true%22%20isSortable%3d%22true%22%20label%3d%22F629%20Davon%20Diffz.%22%20fieldname%3d%22new_farmermountextradiffpaynumber%22%20entityname%3d%22new_statisticalcaissevalues%22%3enew_farmermountextradiffpaynumber%3c%2fcolumn%3e%3ccolumn%20width%3d%22100%22%20isHidden%3d%22false%22%20isMetadataBound%3d%22true%22%20isSortable%3d%22true%22%20label%3d%22F631%20davon%20CH%22%20fieldname%3d%22new_farmermountchildextrapaychamount%22%20entityname%3d%22new_statisticalcaissevalues%22%3enew_farmermountchildextrapaychamount%3c%2fcolumn%3e%3ccolumn%20width%3d%22100%22%20isHidden%3d%22false%22%20isMetadataBound%3d%22true%22%20isSortable%3d%22true%22%20label%3d%22F632%20davon%20EU%26%2347%3bEFTA%22%20fieldname%3d%22new_farmermountchildextrapayeuamount%22%20entityname%3d%22new_statisticalcaissevalues%22%3enew_farmermountchildextrapayeuamount%3c%2fcolumn%3e%3ccolumn%20width%3d%22100%22%20isHidden%3d%22false%22%20isMetadataBound%3d%22true%22%20isSortable%3d%22true%22%20label%3d%22F633%20davon%20ausser.%22%20fieldname%3d%22new_farmermountchildextrapayoutamoun%22%20entityname%3d%22new_statisticalcaissevalues%22%3enew_farmermountchildextrapayoutamoun%3c%2fcolumn%3e%3ccolumn%20width%3d%22100%22%20isHidden%3d%22false%22%20isMetadataBound%3d%22true%22%20isSortable%3d%22true%22%20label%3d%22F630%20Tot.%20KZ%22%20fieldname%3d%22new_farmermountchildextrapayamount%22%20entityname%3d%22new_statisticalcaissevalues%22%3enew_farmermountchildextrapayamount%3c%2fcolumn%3e%3ccolumn%20width%3d%22100%22%20isHidden%3d%22false%22%20isMetadataBound%3d%22true%22%20isSortable%3d%22true%22%20label%3d%22F635%20davon%20CH%22%20fieldname%3d%22new_farmermountchildedupaychamount%22%20entityname%3d%22new_statisticalcaissevalues%22%3enew_farmermountchildedupaychamount%3c%2fcolumn%3e%3ccolumn%20width%3d%22100%22%20isHidden%3d%22false%22%20isMetadataBound%3d%22true%22%20isSortable%3d%22true%22%20label%3d%22F636%20davon%20EU%26%2347%3bEFTA%22%20fieldname%3d%22new_farmermountchildedupayeuamount%22%20entityname%3d%22new_statisticalcaissevalues%22%3enew_farmermountchildedupayeuamount%3c%2fcolumn%3e%3ccolumn%20width%3d%22100%22%20isHidden%3d%22false%22%20isMetadataBound%3d%22true%22%20isSortable%3d%22true%22%20label%3d%22F637%20davon%20ausser.%22%20fieldname%3d%22new_farmermountchildedupayoutamount%22%20entityname%3d%22new_statisticalcaissevalues%22%3enew_farmermountchildedupayoutamount%3c%2fcolumn%3e%3ccolumn%20width%3d%22100%22%20isHidden%3d%22false%22%20isMetadataBound%3d%22true%22%20isSortable%3d%22true%22%20label%3d%22F634%20Tot.%20AZ%22%20fieldname%3d%22new_farmermountchildedupayamount%22%20entityname%3d%22new_statisticalcaissevalues%22%3enew_farmermountchildedupayamount%3c%2fcolumn%3e%3ccolumn%20width%3d%22100%22%20isHidden%3d%22false%22%20isMetadataBound%3d%22true%22%20isSortable%3d%22true%22%20label%3d%22F638%20Tot.%20HZ%22%20fieldname%3d%22new_farmermounthouseholdpayamount%22%20entityname%3d%22new_statisticalcaissevalues%22%3enew_farmermounthouseholdpayamount%3c%2fcolumn%3e%3ccolumn%20width%3d%22100%22%20isHidden%3d%22false%22%20isMetadataBound%3d%22true%22%20isSortable%3d%22true%22%20label%3d%22F639%20Tot.%20ZUL%22%20fieldname%3d%22new_farmermountextapaytotalamount%22%20entityname%3d%22new_statisticalcaissevalues%22%3enew_farmermountextapaytotalamount%3c%2fcolumn%3e%3ccolumn%20width%3d%22100%22%20isHidden%3d%22false%22%20isMetadataBound%3d%22true%22%20isSortable%3d%22true%22%20label%3d%22F640%20davon%20Diffz.%22%20fieldname%3d%22new_farmermountextadiffpayamount%22%20entityname%3d%22new_statisticalcaissevalues%22%3enew_farmermountextadiffpayamount%3c%2fcolumn%3e%3ccolumn%20width%3d%22100%22%20isHidden%3d%22false%22%20isMetadataBound%3d%22true%22%20isSortable%3d%22true%22%20label%3d%22F185%20Kinder%20im%20Ausl.%22%20fieldname%3d%22new_farmermountchildrenforeignernumb%22%20entityname%3d%22new_statisticalcaissevalues%22%3enew_farmermountchildrenforeignernumb%3c%2fcolumn%3e%3ccolumn%20width%3d%22100%22%20isHidden%3d%22false%22%20isMetadataBound%3d%22true%22%20isSortable%3d%22true%22%20label%3d%22F088%20Bezugsb.%20voll%22%20fieldname%3d%22new_smallfarmervalfullextrapaynumber%22%20entityname%3d%22new_statisticalcaissevalues%22%3enew_smallfarmervalfullextrapaynumber%3c%2fcolumn%3e%3ccolumn%20width%3d%22100%22%20isHidden%3d%22false%22%20isMetadataBound%3d%22true%22%20isSortable%3d%22true%22%20label%3d%22F641%20davon%20CH%22%20fieldname%3d%22new_smallfarmvalchildextrapaychnumbe%22%20entityname%3d%22new_statisticalcaissevalues%22%3enew_smallfarmvalchildextrapaychnumbe%3c%2fcolumn%3e%3ccolumn%20width%3d%22100%22%20isHidden%3d%22false%22%20isMetadataBound%3d%22true%22%20isSortable%3d%22true%22%20label%3d%22F642%20davon%20EU%26%2347%3bEFTA%22%20fieldname%3d%22new_smallfarmvalchildextrapayeunumbe%22%20entityname%3d%22new_statisticalcaissevalues%22%3enew_smallfarmvalchildextrapayeunumbe%3c%2fcolumn%3e%3ccolumn%20width%3d%22100%22%20isHidden%3d%22false%22%20isMetadataBound%3d%22true%22%20isSortable%3d%22true%22%20label%3d%22F643%20davon%20auss.%22%20fieldname%3d%22new_smallfarmvalchildextrapayoutnumb%22%20entityname%3d%22new_statisticalcaissevalues%22%3enew_smallfarmvalchildextrapayoutnumb%3c%2fcolumn%3e%3ccolumn%20width%3d%22100%22%20isHidden%3d%22false%22%20isMetadataBound%3d%22true%22%20isSortable%3d%22true%22%20label%3d%22F186%20Kinderzul.%20voll%22%20fieldname%3d%22new_smallfarmervalfullchildrennumber%22%20entityname%3d%22new_statisticalcaissevalues%22%3enew_smallfarmervalfullchildrennumber%3c%2fcolumn%3e%3ccolumn%20width%3d%22100%22%20isHidden%3d%22false%22%20isMetadataBound%3d%22true%22%20isSortable%3d%22true%22%20label%3d%22F645%20davon%20CH%22%20fieldname%3d%22new_smallfarmvalchildedupaychnumber%22%20entityname%3d%22new_statisticalcaissevalues%22%3enew_smallfarmvalchildedupaychnumber%3c%2fcolumn%3e%3ccolumn%20width%3d%22100%22%20isHidden%3d%22false%22%20isMetadataBound%3d%22true%22%20isSortable%3d%22true%22%20label%3d%22F646%20davon%20EU%26%2347%3bEFTA%22%20fieldname%3d%22new_smallfarmvalchildedupayeunumber%22%20entityname%3d%22new_statisticalcaissevalues%22%3enew_smallfarmvalchildedupayeunumber%3c%2fcolumn%3e%3ccolumn%20width%3d%22100%22%20isHidden%3d%22false%22%20isMetadataBound%3d%22true%22%20isSortable%3d%22true%22%20label%3d%22F647%20davon%20auss.%22%20fieldname%3d%22new_smallfarmvalchildedupayoutnumber%22%20entityname%3d%22new_statisticalcaissevalues%22%3enew_smallfarmvalchildedupayoutnumber%3c%2fcolumn%3e%3ccolumn%20width%3d%22100%22%20isHidden%3d%22false%22%20isMetadataBound%3d%22true%22%20isSortable%3d%22true%22%20label%3d%22F644%20zug.%20AZ%22%20fieldname%3d%22new_smallfarmvalchildedupaynumber%22%20entityname%3d%22new_statisticalcaissevalues%22%3enew_smallfarmvalchildedupaynumber%3c%2fcolumn%3e%3ccolumn%20width%3d%22100%22%20isHidden%3d%22false%22%20isMetadataBound%3d%22true%22%20isSortable%3d%22true%22%20label%3d%22F648%20Tot.%20ZUL%22%20fieldname%3d%22new_smallfarmvalextrapaytotalnumber%22%20entityname%3d%22new_statisticalcaissevalues%22%3enew_smallfarmvalextrapaytotalnumber%3c%2fcolumn%3e%3ccolumn%20width%3d%22100%22%20isHidden%3d%22false%22%20isMetadataBound%3d%22true%22%20isSortable%3d%22true%22%20label%3d%22F649%20davon%20Diffz.%22%20fieldname%3d%22new_smallfarmvalextradiffpaynumber%22%20entityname%3d%22new_statisticalcaissevalues%22%3enew_smallfarmvalextradiffpaynumber%3c%2fcolumn%3e%3ccolumn%20width%3d%22100%22%20isHidden%3d%22false%22%20isMetadataBound%3d%22true%22%20isSortable%3d%22true%22%20label%3d%22F651%20davon%20CH%22%20fieldname%3d%22new_smallfarmvalchildextrapaychamoun%22%20entityname%3d%22new_statisticalcaissevalues%22%3enew_smallfarmvalchildextrapaychamoun%3c%2fcolumn%3e%3ccolumn%20width%3d%22100%22%20isHidden%3d%22false%22%20isMetadataBound%3d%22true%22%20isSortable%3d%22true%22%20label%3d%22F652%20davon%20EU%26%2347%3bEFTA%22%20fieldname%3d%22new_smallfarmvalchildextrapayeuamoun%22%20entityname%3d%22new_statisticalcaissevalues%22%3enew_smallfarmvalchildextrapayeuamoun%3c%2fcolumn%3e%3ccolumn%20width%3d%22100%22%20isHidden%3d%22false%22%20isMetadataBound%3d%22true%22%20isSortable%3d%22true%22%20label%3d%22F653%20davon%20auss.%22%20fieldname%3d%22new_smallfarmvalchildextrapayoutamou%22%20entityname%3d%22new_statisticalcaissevalues%22%3enew_smallfarmvalchildextrapayoutamou%3c%2fcolumn%3e%3ccolumn%20width%3d%22100%22%20isHidden%3d%22false%22%20isMetadataBound%3d%22true%22%20isSortable%3d%22true%22%20label%3d%22F650%20Tot.%20KZ%22%20fieldname%3d%22new_smallfarmvalchildextrapayamount%22%20entityname%3d%22new_statisticalcaissevalues%22%3enew_smallfarmvalchildextrapayamount%3c%2fcolumn%3e%3ccolumn%20width%3d%22100%22%20isHidden%3d%22false%22%20isMetadataBound%3d%22true%22%20isSortable%3d%22true%22%20label%3d%22F655%20davon%20CH%22%20fieldname%3d%22new_smallfarmvalchildedupaychamount%22%20entityname%3d%22new_statisticalcaissevalues%22%3enew_smallfarmvalchildedupaychamount%3c%2fcolumn%3e%3ccolumn%20width%3d%22100%22%20isHidden%3d%22false%22%20isMetadataBound%3d%22true%22%20isSortable%3d%22true%22%20label%3d%22F656%20davon%20EU%26%2347%3bEFTA%22%20fieldname%3d%22new_smallfarmvalchildedupayeuamount%22%20entityname%3d%22new_statisticalcaissevalues%22%3enew_smallfarmvalchildedupayeuamount%3c%2fcolumn%3e%3ccolumn%20width%3d%22100%22%20isHidden%3d%22false%22%20isMetadataBound%3d%22true%22%20isSortable%3d%22true%22%20label%3d%22F657%20davon%20auss.%22%20fieldname%3d%22new_smallfarmvalchildedupayoutamount%22%20entityname%3d%22new_statisticalcaissevalues%22%3enew_smallfarmvalchildedupayoutamount%3c%2fcolumn%3e%3ccolumn%20width%3d%22100%22%20isHidden%3d%22false%22%20isMetadataBound%3d%22true%22%20isSortable%3d%22true%22%20label%3d%22F654%20Tot.%20AZ%22%20fieldname%3d%22new_smallfarmvalchildedupayamount%22%20entityname%3d%22new_statisticalcaissevalues%22%3enew_smallfarmvalchildedupayamount%3c%2fcolumn%3e%3ccolumn%20width%3d%22100%22%20isHidden%3d%22false%22%20isMetadataBound%3d%22true%22%20isSortable%3d%22true%22%20label%3d%22%26%2339%3bF658%20Tot.%20ZUL%26%2339%3b%20%26%2340%3bBasis%26%2341%3b%22%20fieldname%3d%22new_smallfarmvalextrapaytotalamount_base%22%20entityname%3d%22new_statisticalcaissevalues%22%3enew_smallfarmvalextrapaytotalamount_base%3c%2fcolumn%3e%3ccolumn%20width%3d%22100%22%20isHidden%3d%22false%22%20isMetadataBound%3d%22true%22%20isSortable%3d%22true%22%20label%3d%22F659%20davon%20Diffz.%22%20fieldname%3d%22new_smallfarmvalextradiffpayamount%22%20entityname%3d%22new_statisticalcaissevalues%22%3enew_smallfarmvalextradiffpayamount%3c%2fcolumn%3e%3ccolumn%20width%3d%22100%22%20isHidden%3d%22false%22%20isMetadataBound%3d%22true%22%20isSortable%3d%22true%22%20label%3d%22F090%20Bezugsb.%20voll%22%20fieldname%3d%22new_smallfarmermountfullextrapaynumb%22%20entityname%3d%22new_statisticalcaissevalues%22%3enew_smallfarmermountfullextrapaynumb%3c%2fcolumn%3e%3ccolumn%20width%3d%22100%22%20isHidden%3d%22false%22%20isMetadataBound%3d%22true%22%20isSortable%3d%22true%22%20label%3d%22F660%20davon%20CH%22%20fieldname%3d%22new_smallfarmmntchildextrapaychnumbe%22%20entityname%3d%22new_statisticalcaissevalues%22%3enew_smallfarmmntchildextrapaychnumbe%3c%2fcolumn%3e%3ccolumn%20width%3d%22100%22%20isHidden%3d%22false%22%20isMetadataBound%3d%22true%22%20isSortable%3d%22true%22%20label%3d%22F661%20davon%20EU%26%2347%3bEFTA%22%20fieldname%3d%22new_smallfarmmntchildextrapayeunumbe%22%20entityname%3d%22new_statisticalcaissevalues%22%3enew_smallfarmmntchildextrapayeunumbe%3c%2fcolumn%3e%3ccolumn%20width%3d%22100%22%20isHidden%3d%22false%22%20isMetadataBound%3d%22true%22%20isSortable%3d%22true%22%20label%3d%22F662%20davon%20auss.%22%20fieldname%3d%22new_smallfarmmntchildextrapayoutnumb%22%20entityname%3d%22new_statisticalcaissevalues%22%3enew_smallfarmmntchildextrapayoutnumb%3c%2fcolumn%3e%3ccolumn%20width%3d%22100%22%20isHidden%3d%22false%22%20isMetadataBound%3d%22true%22%20isSortable%3d%22true%22%20label%3d%22F187%20Kinderzul.%20voll%22%20fieldname%3d%22new_smallfarmermountfullchildrennumb%22%20entityname%3d%22new_statisticalcaissevalues%22%3enew_smallfarmermountfullchildrennumb%3c%2fcolumn%3e%3ccolumn%20width%3d%22100%22%20isHidden%3d%22false%22%20isMetadataBound%3d%22true%22%20isSortable%3d%22true%22%20label%3d%22F664%20davon%20CH%22%20fieldname%3d%22new_smallfarmmntchildedupaychnumber%22%20entityname%3d%22new_statisticalcaissevalues%22%3enew_smallfarmmntchildedupaychnumber%3c%2fcolumn%3e%3ccolumn%20width%3d%22100%22%20isHidden%3d%22false%22%20isMetadataBound%3d%22true%22%20isSortable%3d%22true%22%20label%3d%22F665%20davon%20EU%26%2347%3bEFTA%22%20fieldname%3d%22new_smallfarmmntchildedupayeunumber%22%20entityname%3d%22new_statisticalcaissevalues%22%3enew_smallfarmmntchildedupayeunumber%3c%2fcolumn%3e%3ccolumn%20width%3d%22100%22%20isHidden%3d%22false%22%20isMetadataBound%3d%22true%22%20isSortable%3d%22true%22%20label%3d%22F666%20davon%20auss.%22%20fieldname%3d%22new_smallfarmmntchildedupayoutnumber%22%20entityname%3d%22new_statisticalcaissevalues%22%3enew_smallfarmmntchildedupayoutnumber%3c%2fcolumn%3e%3ccolumn%20width%3d%22100%22%20isHidden%3d%22false%22%20isMetadataBound%3d%22true%22%20isSortable%3d%22true%22%20label%3d%22F663%20Tot.%20AZ%22%20fieldname%3d%22new_smallfarmmntchildedupaynumber%22%20entityname%3d%22new_statisticalcaissevalues%22%3enew_smallfarmmntchildedupaynumber%3c%2fcolumn%3e%3ccolumn%20width%3d%22100%22%20isHidden%3d%22false%22%20isMetadataBound%3d%22true%22%20isSortable%3d%22true%22%20label%3d%22F667%20Tot.%20ZUL%22%20fieldname%3d%22new_smallfarmmntextrapaytotalnumber%22%20entityname%3d%22new_statisticalcaissevalues%22%3enew_smallfarmmntextrapaytotalnumber%3c%2fcolumn%3e%3ccolumn%20width%3d%22100%22%20isHidden%3d%22false%22%20isMetadataBound%3d%22true%22%20isSortable%3d%22true%22%20label%3d%22F668%20davon%20Diffz.%22%20fieldname%3d%22new_smallfarmmntextradiffpaynumber%22%20entityname%3d%22new_statisticalcaissevalues%22%3enew_smallfarmmntextradiffpaynumber%3c%2fcolumn%3e%3ccolumn%20width%3d%22100%22%20isHidden%3d%22false%22%20isMetadataBound%3d%22true%22%20isSortable%3d%22true%22%20label%3d%22F670%20davon%20CH%22%20fieldname%3d%22new_smallfarmmntchildextrapaychamoun%22%20entityname%3d%22new_statisticalcaissevalues%22%3enew_smallfarmmntchildextrapaychamoun%3c%2fcolumn%3e%3ccolumn%20width%3d%22100%22%20isHidden%3d%22false%22%20isMetadataBound%3d%22true%22%20isSortable%3d%22true%22%20label%3d%22F671%20davon%20EU%26%2347%3bEFTA%22%20fieldname%3d%22new_smallfarmmntchildextrapayeuamoun%22%20entityname%3d%22new_statisticalcaissevalues%22%3enew_smallfarmmntchildextrapayeuamoun%3c%2fcolumn%3e%3ccolumn%20width%3d%22100%22%20isHidden%3d%22false%22%20isMetadataBound%3d%22true%22%20isSortable%3d%22true%22%20label%3d%22F672%20davon%20auss.%22%20fieldname%3d%22new_smallfarmmntchildextrapayoutamou%22%20entityname%3d%22new_statisticalcaissevalues%22%3enew_smallfarmmntchildextrapayoutamou%3c%2fcolumn%3e%3ccolumn%20width%3d%22100%22%20isHidden%3d%22false%22%20isMetadataBound%3d%22true%22%20isSortable%3d%22true%22%20label%3d%22F669%20Tot.%20KZ%22%20fieldname%3d%22new_smallfarmmntchildextrapayamount%22%20entityname%3d%22new_statisticalcaissevalues%22%3enew_smallfarmmntchildextrapayamount%3c%2fcolumn%3e%3ccolumn%20width%3d%22100%22%20isHidden%3d%22false%22%20isMetadataBound%3d%22true%22%20isSortable%3d%22true%22%20label%3d%22F674%20davon%20CH%22%20fieldname%3d%22new_smallfarmmntchildedupaychamount%22%20entityname%3d%22new_statisticalcaissevalues%22%3enew_smallfarmmntchildedupaychamount%3c%2fcolumn%3e%3ccolumn%20width%3d%22100%22%20isHidden%3d%22false%22%20isMetadataBound%3d%22true%22%20isSortable%3d%22true%22%20label%3d%22F675%20davon%20EU%26%2347%3bEFTA%22%20fieldname%3d%22new_smallfarmmntchildedupayeuamount%22%20entityname%3d%22new_statisticalcaissevalues%22%3enew_smallfarmmntchildedupayeuamount%3c%2fcolumn%3e%3ccolumn%20width%3d%22100%22%20isHidden%3d%22false%22%20isMetadataBound%3d%22true%22%20isSortable%3d%22true%22%20label%3d%22F676%20davon%20auss.%22%20fieldname%3d%22new_smallfarmmntchildedupayoutamount%22%20entityname%3d%22new_statisticalcaissevalues%22%3enew_smallfarmmntchildedupayoutamount%3c%2fcolumn%3e%3ccolumn%20width%3d%22100%22%20isHidden%3d%22false%22%20isMetadataBound%3d%22true%22%20isSortable%3d%22true%22%20label%3d%22F673%20Tot.%20AZ%22%20fieldname%3d%22new_smallfarmmntchildedupayamount%22%20entityname%3d%22new_statisticalcaissevalues%22%3enew_smallfarmmntchildedupayamount%3c%2fcolumn%3e%3ccolumn%20width%3d%22100%22%20isHidden%3d%22false%22%20isMetadataBound%3d%22true%22%20isSortable%3d%22true%22%20label%3d%22F677%20Tot.%20ZUL%22%20fieldname%3d%22new_smallfarmmntextrapaytotalamount%22%20entityname%3d%22new_statisticalcaissevalues%22%3enew_smallfarmmntextrapaytotalamount%3c%2fcolumn%3e%3ccolumn%20width%3d%22100%22%20isHidden%3d%22false%22%20isMetadataBound%3d%22true%22%20isSortable%3d%22true%22%20label%3d%22F678%20davon%20Diffz.%22%20fieldname%3d%22new_smallfarmmntextradiffpayamount%22%20entityname%3d%22new_statisticalcaissevalues%22%3enew_smallfarmmntextradiffpayamount%3c%2fcolumn%3e%3ccolumn%20width%3d%22100%22%20isHidden%3d%22false%22%20isMetadataBound%3d%22true%22%20isSortable%3d%22true%22%20label%3d%22F092%20Bez.ber.Tal%22%20fieldname%3d%22new_addoccsmallfarmervalleynumber%22%20entityname%3d%22new_statisticalcaissevalues%22%3enew_addoccsmallfarmervalleynumber%3c%2fcolumn%3e%3ccolumn%20width%3d%22100%22%20isHidden%3d%22false%22%20isMetadataBound%3d%22true%22%20isSortable%3d%22true%22%20label%3d%22F093%20Bez.ber.Berg%22%20fieldname%3d%22new_addoccsmallfarmermountnumber%22%20entityname%3d%22new_statisticalcaissevalues%22%3enew_addoccsmallfarmermountnumber%3c%2fcolumn%3e%3ccolumn%20width%3d%22100%22%20isHidden%3d%22false%22%20isMetadataBound%3d%22true%22%20isSortable%3d%22true%22%20label%3d%22F679%20Bezugsber.%22%20fieldname%3d%22new_addocsmallfarmertotalnumber%22%20entityname%3d%22new_statisticalcaissevalues%22%3enew_addocsmallfarmertotalnumber%3c%2fcolumn%3e%3ccolumn%20width%3d%22100%22%20isHidden%3d%22false%22%20isMetadataBound%3d%22true%22%20isSortable%3d%22true%22%20label%3d%22F680%20Tot.%20KZ%22%20fieldname%3d%22new_addoccsmallfarmerchildextrapayam%22%20entityname%3d%22new_statisticalcaissevalues%22%3enew_addoccsmallfarmerchildextrapayam%3c%2fcolumn%3e%3ccolumn%20width%3d%22100%22%20isHidden%3d%22false%22%20isMetadataBound%3d%22true%22%20isSortable%3d%22true%22%20label%3d%22F681%20Tot.%20AZ%22%20fieldname%3d%22new_addoccsmallfarmerchildedupayamou%22%20entityname%3d%22new_statisticalcaissevalues%22%3enew_addoccsmallfarmerchildedupayamou%3c%2fcolumn%3e%3ccolumn%20width%3d%22100%22%20isHidden%3d%22false%22%20isMetadataBound%3d%22true%22%20isSortable%3d%22true%22%20label%3d%22F179%20Ausb.%20Volle%20Zul.%22%20fieldname%3d%22new_addoccsmallfarmerchildrenfullamo%22%20entityname%3d%22new_statisticalcaissevalues%22%3enew_addoccsmallfarmerchildrenfullamo%3c%2fcolumn%3e%3ccolumn%20width%3d%22100%22%20isHidden%3d%22false%22%20isMetadataBound%3d%22true%22%20isSortable%3d%22true%22%20label%3d%22F682%20davon%20Diffz.%22%20fieldname%3d%22new_addoccsmallfarmerdiffextrapayamo%22%20entityname%3d%22new_statisticalcaissevalues%22%3enew_addoccsmallfarmerdiffextrapayamo%3c%2fcolumn%3e%3ccolumn%20width%3d%22100%22%20isHidden%3d%22false%22%20isMetadataBound%3d%22true%22%20isSortable%3d%22true%22%20label%3d%22F094%20Bezugsber.%22%20fieldname%3d%22new_authindepalpfarmernumber%22%20entityname%3d%22new_statisticalcaissevalues%22%3enew_authindepalpfarmernumber%3c%2fcolumn%3e%3ccolumn%20width%3d%22100%22%20isHidden%3d%22false%22%20isMetadataBound%3d%22true%22%20isSortable%3d%22true%22%20label%3d%22F192%20Kinderzulagen%22%20fieldname%3d%22new_authindepalpfarmerchildrenextrap%22%20entityname%3d%22new_statisticalcaissevalues%22%3enew_authindepalpfarmerchildrenextrap%3c%2fcolumn%3e%3ccolumn%20width%3d%22100%22%20isHidden%3d%22false%22%20isMetadataBound%3d%22true%22%20isSortable%3d%22true%22%20label%3d%22F683%20Total%20AZ%22%20fieldname%3d%22new_authindepalpchildedupaynumber%22%20entityname%3d%22new_statisticalcaissevalues%22%3enew_authindepalpchildedupaynumber%3c%2fcolumn%3e%3ccolumn%20width%3d%22100%22%20isHidden%3d%22false%22%20isMetadataBound%3d%22true%22%20isSortable%3d%22true%22%20label%3d%22F684%20Total%20KZ%26%2343%3bAZ%22%20fieldname%3d%22new_authindepalptotalextrapaynumber%22%20entityname%3d%22new_statisticalcaissevalues%22%3enew_authindepalptotalextrapaynumber%3c%2fcolumn%3e%3ccolumn%20width%3d%22100%22%20isHidden%3d%22false%22%20isMetadataBound%3d%22true%22%20isSortable%3d%22true%22%20label%3d%22F685%20davon%20Diffz.%22%20fieldname%3d%22new_authindepalpextradiffpaynumber%22%20entityname%3d%22new_statisticalcaissevalues%22%3enew_authindepalpextradiffpaynumber%3c%2fcolumn%3e%3ccolumn%20width%3d%22100%22%20isHidden%3d%22false%22%20isMetadataBound%3d%22true%22%20isSortable%3d%22true%22%20label%3d%22F686%20Tot.%20KZ%22%20fieldname%3d%22new_authindepalpchildextrapayamount%22%20entityname%3d%22new_statisticalcaissevalues%22%3enew_authindepalpchildextrapayamount%3c%2fcolumn%3e%3ccolumn%20width%3d%22100%22%20isHidden%3d%22false%22%20isMetadataBound%3d%22true%22%20isSortable%3d%22true%22%20label%3d%22F687%20Total%20AZ%22%20fieldname%3d%22new_authindepalpchildedupayamount%22%20entityname%3d%22new_statisticalcaissevalues%22%3enew_authindepalpchildedupayamount%3c%2fcolumn%3e%3ccolumn%20width%3d%22100%22%20isHidden%3d%22false%22%20isMetadataBound%3d%22true%22%20isSortable%3d%22true%22%20label%3d%22F688%20Total%20KZ%26%2343%3bAZ%22%20fieldname%3d%22new_authindepalptotalextrapayamount%22%20entityname%3d%22new_statisticalcaissevalues%22%3enew_authindepalptotalextrapayamount%3c%2fcolumn%3e%3ccolumn%20width%3d%22100%22%20isHidden%3d%22false%22%20isMetadataBound%3d%22true%22%20isSortable%3d%22true%22%20label%3d%22F689%20davon%20Diffz.%22%20fieldname%3d%22new_authindepalpextradiffpayamount%22%20entityname%3d%22new_statisticalcaissevalues%22%3enew_authindepalpextradiffpayamount%3c%2fcolumn%3e%3ccolumn%20width%3d%22100%22%20isHidden%3d%22false%22%20isMetadataBound%3d%22true%22%20isSortable%3d%22true%22%20label%3d%22F096%20Bezugsber.%22%20fieldname%3d%22new_authindepfishernumber%22%20entityname%3d%22new_statisticalcaissevalues%22%3enew_authindepfishernumber%3c%2fcolumn%3e%3ccolumn%20width%3d%22100%22%20isHidden%3d%22false%22%20isMetadataBound%3d%22true%22%20isSortable%3d%22true%22%20label%3d%22F193%20Tot.%20KZ%22%20fieldname%3d%22new_authindepfisherchildrenpaynum%22%20entityname%3d%22new_statisticalcaissevalues%22%3enew_authindepfisherchildrenpaynum%3c%2fcolumn%3e%3ccolumn%20width%3d%22100%22%20isHidden%3d%22false%22%20isMetadataBound%3d%22true%22%20isSortable%3d%22true%22%20label%3d%22F690%20Total%20AZ%22%20fieldname%3d%22new_authindepfishchildedupaynumber%22%20entityname%3d%22new_statisticalcaissevalues%22%3enew_authindepfishchildedupaynumber%3c%2fcolumn%3e%3ccolumn%20width%3d%22100%22%20isHidden%3d%22false%22%20isMetadataBound%3d%22true%22%20isSortable%3d%22true%22%20label%3d%22F691%20Total%20KZ%26%2343%3bAZ%22%20fieldname%3d%22new_authindepfishtotalextrapaynumber%22%20entityname%3d%22new_statisticalcaissevalues%22%3enew_authindepfishtotalextrapaynumber%3c%2fcolumn%3e%3ccolumn%20width%3d%22100%22%20isHidden%3d%22false%22%20isMetadataBound%3d%22true%22%20isSortable%3d%22true%22%20label%3d%22F692%20davon%20Diffz.%22%20fieldname%3d%22new_authindepfishextradiffpaynumber%22%20entityname%3d%22new_statisticalcaissevalues%22%3enew_authindepfishextradiffpaynumber%3c%2fcolumn%3e%3ccolumn%20width%3d%22100%22%20isHidden%3d%22false%22%20isMetadataBound%3d%22true%22%20isSortable%3d%22true%22%20label%3d%22F693%20Total%20KZ%22%20fieldname%3d%22new_authindepfishchildextrapayamount%22%20entityname%3d%22new_statisticalcaissevalues%22%3enew_authindepfishchildextrapayamount%3c%2fcolumn%3e%3ccolumn%20width%3d%22100%22%20isHidden%3d%22false%22%20isMetadataBound%3d%22true%22%20isSortable%3d%22true%22%20label%3d%22F694%20Total%20AZ%22%20fieldname%3d%22new_authindepfishchildedupayamount%22%20entityname%3d%22new_statisticalcaissevalues%22%3enew_authindepfishchildedupayamount%3c%2fcolumn%3e%3ccolumn%20width%3d%22100%22%20isHidden%3d%22false%22%20isMetadataBound%3d%22true%22%20isSortable%3d%22true%22%20label%3d%22F695%20Total%20KZ%26%2343%3bAZ%22%20fieldname%3d%22new_authindepfishtotalextrapayamount%22%20entityname%3d%22new_statisticalcaissevalues%22%3enew_authindepfishtotalextrapayamount%3c%2fcolumn%3e%3ccolumn%20width%3d%22100%22%20isHidden%3d%22false%22%20isMetadataBound%3d%22true%22%20isSortable%3d%22true%22%20label%3d%22F696%20davon%20Diffz.%22%20fieldname%3d%22new_authindepfishextradiffpayamount%22%20entityname%3d%22new_statisticalcaissevalues%22%3enew_authindepfishextradiffpayamount%3c%2fcolumn%3e%3ccolumn%20width%3d%22100%22%20isHidden%3d%22false%22%20isMetadataBound%3d%22true%22%20isSortable%3d%22true%22%20label%3d%22F304%20Betr.%20Personen%22%20fieldname%3d%22new_takecareextrapaynumber%22%20entityname%3d%22new_statisticalcaissevalues%22%3enew_takecareextrapaynumber%3c%2fcolumn%3e%3ccolumn%20width%3d%22100%22%20isHidden%3d%22false%22%20isMetadataBound%3d%22true%22%20isSortable%3d%22true%22%20label%3d%22F302%20Inh.%20Rentenf.%22%20fieldname%3d%22new_divorcesplittingorderspousenumbe%22%20entityname%3d%22new_statisticalcaissevalues%22%3enew_divorcesplittingorderspousenumbe%3c%2fcolumn%3e%3ccolumn%20width%3d%22100%22%20isHidden%3d%22false%22%20isMetadataBound%3d%22true%22%20isSortable%3d%22true%22%20label%3d%22F303%20Aush.%20Rentenf.%22%20fieldname%3d%22new_divorcesplittingcaseoutsidenumbe%22%20entityname%3d%22new_statisticalcaissevalues%22%3enew_divorcesplittingcaseoutsidenumbe%3c%2fcolumn%3e%3ccolumn%20width%3d%22100%22%20isHidden%3d%22false%22%20isMetadataBound%3d%22true%22%20isSortable%3d%22true%22%20label%3d%22F301%20Formulare%22%20fieldname%3d%22new_divorcesplittingformsnumber%22%20entityname%3d%22new_statisticalcaissevalues%22%3enew_divorcesplittingformsnumber%3c%2fcolumn%3e%3ccolumn%20width%3d%22100%22%20isHidden%3d%22false%22%20isMetadataBound%3d%22true%22%20isSortable%3d%22true%22%20label%3d%22F305%20Gesuche%22%20fieldname%3d%22new_calcpensionnumber%22%20entityname%3d%22new_statisticalcaissevalues%22%3enew_calcpensionnumber%3c%2fcolumn%3e%3ccolumn%20width%3d%22100%22%20isHidden%3d%22false%22%20isMetadataBound%3d%22true%22%20isSortable%3d%22true%22%20label%3d%22F306%20Kostenpfl.%22%20fieldname%3d%22new_calcpensioncostly%22%20entityname%3d%22new_statisticalcaissevalues%22%3enew_calcpensioncostly%3c%2fcolumn%3e%3ccolumn%20width%3d%22100%22%20isHidden%3d%22false%22%20isMetadataBound%3d%22true%22%20isSortable%3d%22true%22%20label%3d%22F308%20F%26%23228%3blle%20IV%22%20fieldname%3d%22new_interestcaseivnumber%22%20entityname%3d%22new_statisticalcaissevalues%22%3enew_interestcaseivnumber%3c%2fcolumn%3e%3ccolumn%20width%3d%22100%22%20isHidden%3d%22false%22%20isMetadataBound%3d%22true%22%20isSortable%3d%22true%22%20label%3d%22F309%20F%26%23228%3blle%20AHV%22%20fieldname%3d%22new_interestcaseahvnumber%22%20entityname%3d%22new_statisticalcaissevalues%22%3enew_interestcaseahvnumber%3c%2fcolumn%3e%3ccolumn%20width%3d%22100%22%20isHidden%3d%22false%22%20isMetadataBound%3d%22true%22%20isSortable%3d%22true%22%20label%3d%22F321%20F%26%23228%3blle%20EO%22%20fieldname%3d%22new_interestcaseeonumber%22%20entityname%3d%22new_statisticalcaissevalues%22%3enew_interestcaseeonumber%3c%2fcolumn%3e%3ccolumn%20width%3d%22100%22%20isHidden%3d%22false%22%20isMetadataBound%3d%22true%22%20isSortable%3d%22true%22%20label%3d%22F307%20F%26%23228%3blle%22%20fieldname%3d%22new_interestcasenumber%22%20entityname%3d%22new_statisticalcaissevalues%22%3enew_interestcasenumber%3c%2fcolumn%3e%3ccolumn%20width%3d%22100%22%20isHidden%3d%22false%22%20isMetadataBound%3d%22true%22%20isSortable%3d%22true%22%20label%3d%22F310%20Gesamt%22%20fieldname%3d%22new_interestamount%22%20entityname%3d%22new_statisticalcaissevalues%22%3enew_interestamount%3c%2fcolumn%3e%3ccolumn%20width%3d%22100%22%20isHidden%3d%22false%22%20isMetadataBound%3d%22true%22%20isSortable%3d%22true%22%20label%3d%22F322%20Mutterschaft%22%20fieldname%3d%22new_interestmaternityamount%22%20entityname%3d%22new_statisticalcaissevalues%22%3enew_interestmaternityamount%3c%2fcolumn%3e%3ccolumn%20width%3d%22100%22%20isHidden%3d%22false%22%20isMetadataBound%3d%22true%22%20isSortable%3d%22true%22%20label%3d%22F312%20Gutheissung%22%20fieldname%3d%22new_reqdecisionapproved%22%20entityname%3d%22new_statisticalcaissevalues%22%3enew_reqdecisionapproved%3c%2fcolumn%3e%3ccolumn%20width%3d%22100%22%20isHidden%3d%22false%22%20isMetadataBound%3d%22true%22%20isSortable%3d%22true%22%20label%3d%22F313%20Abweisungen%22%20fieldname%3d%22new_reqdecisionreject%22%20entityname%3d%22new_statisticalcaissevalues%22%3enew_reqdecisionreject%3c%2fcolumn%3e%3ccolumn%20width%3d%22100%22%20isHidden%3d%22false%22%20isMetadataBound%3d%22true%22%20isSortable%3d%22true%22%20label%3d%22F314%20R%26%23252%3bckz%26%23252%3bge%22%20fieldname%3d%22new_reqdecisionretreated%22%20entityname%3d%22new_statisticalcaissevalues%22%3enew_reqdecisionretreated%3c%2fcolumn%3e%3ccolumn%20width%3d%22100%22%20isHidden%3d%22false%22%20isMetadataBound%3d%22true%22%20isSortable%3d%22true%22%20label%3d%22F315%20Nichteintreten%22%20fieldname%3d%22new_reqdecisionunconsidered%22%20entityname%3d%22new_statisticalcaissevalues%22%3enew_reqdecisionunconsidered%3c%2fcolumn%3e%3ccolumn%20width%3d%22100%22%20isHidden%3d%22false%22%20isMetadataBound%3d%22true%22%20isSortable%3d%22true%22%20label%3d%22F316%20Vergleiche%22%20fieldname%3d%22new_reqdecisioncomparised%22%20entityname%3d%22new_statisticalcaissevalues%22%3enew_reqdecisioncomparised%3c%2fcolumn%3e%3ccolumn%20width%3d%22100%22%20isHidden%3d%22false%22%20isMetadataBound%3d%22true%22%20isSortable%3d%22true%22%20label%3d%22F311%20F%26%23228%3blle%20AHV%26%2347%3bEO%22%20fieldname%3d%22new_reqdecisioncasenumber%22%20entityname%3d%22new_statisticalcaissevalues%22%3enew_reqdecisioncasenumber%3c%2fcolumn%3e%3ccolumn%20width%3d%22100%22%20isHidden%3d%22false%22%20isMetadataBound%3d%22true%22%20isSortable%3d%22true%22%20label%3d%22F319%20F%26%23228%3blle%22%20fieldname%3d%22new_assistcasenumber%22%20entityname%3d%22new_statisticalcaissevalues%22%3enew_assistcasenumber%3c%2fcolumn%3e%3ccolumn%20width%3d%22100%22%20isHidden%3d%22false%22%20isMetadataBound%3d%22true%22%20isSortable%3d%22true%22%20label%3d%22F320%20Entsch%26%23228%3bd.%22%20fieldname%3d%22new_assistcaseamount%22%20entityname%3d%22new_statisticalcaissevalues%22%3enew_assistcaseamount%3c%2fcolumn%3e%3ccolumn%20width%3d%22100%22%20isHidden%3d%22false%22%20isMetadataBound%3d%22true%22%20isSortable%3d%22true%22%20label%3d%22F401%20Art.%2013.2d%22%20fieldname%3d%22new_inte101_132d%22%20entityname%3d%22new_statisticalcaissevalues%22%3enew_inte101_132d%3c%2fcolumn%3e%3ccolumn%20width%3d%22100%22%20isHidden%3d%22false%22%20isMetadataBound%3d%22true%22%20isSortable%3d%22true%22%20label%3d%22F402%20Art.%2014.1a%22%20fieldname%3d%22new_inte101_141a%22%20entityname%3d%22new_statisticalcaissevalues%22%3enew_inte101_141a%3c%2fcolumn%3e%3ccolumn%20width%3d%22100%22%20isHidden%3d%22false%22%20isMetadataBound%3d%22true%22%20isSortable%3d%22true%22%20label%3d%22F413%20Art.%2014.2a%22%20fieldname%3d%22new_inte101_142a%22%20entityname%3d%22new_statisticalcaissevalues%22%3enew_inte101_142a%3c%2fcolumn%3e%3ccolumn%20width%3d%22100%22%20isHidden%3d%22false%22%20isMetadataBound%3d%22true%22%20isSortable%3d%22true%22%20label%3d%22F403%20Art.%2014.2.b%22%20fieldname%3d%22new_inte101_142b%22%20entityname%3d%22new_statisticalcaissevalues%22%3enew_inte101_142b%3c%2fcolumn%3e%3ccolumn%20width%3d%22100%22%20isHidden%3d%22false%22%20isMetadataBound%3d%22true%22%20isSortable%3d%22true%22%20label%3d%22F404%20Art.%2014a.1a%22%20fieldname%3d%22new_inte101_14a1a%22%20entityname%3d%22new_statisticalcaissevalues%22%3enew_inte101_14a1a%3c%2fcolumn%3e%3ccolumn%20width%3d%22100%22%20isHidden%3d%22false%22%20isMetadataBound%3d%22true%22%20isSortable%3d%22true%22%20label%3d%22F405%20Art.%2014a.2%22%20fieldname%3d%22new_inte101_14a2%22%20entityname%3d%22new_statisticalcaissevalues%22%3enew_inte101_14a2%3c%2fcolumn%3e%3ccolumn%20width%3d%22100%22%20isHidden%3d%22false%22%20isMetadataBound%3d%22true%22%20isSortable%3d%22true%22%20label%3d%22F406%20Art.%2014a.4%22%20fieldname%3d%22new_inte101_14a4%22%20entityname%3d%22new_statisticalcaissevalues%22%3enew_inte101_14a4%3c%2fcolumn%3e%3ccolumn%20width%3d%22100%22%20isHidden%3d%22false%22%20isMetadataBound%3d%22true%22%20isSortable%3d%22true%22%20label%3d%22F407%20Art.%2014b.1%22%20fieldname%3d%22new_inte101_14b1%22%20entityname%3d%22new_statisticalcaissevalues%22%3enew_inte101_14b1%3c%2fcolumn%3e%3ccolumn%20width%3d%22100%22%20isHidden%3d%22false%22%20isMetadataBound%3d%22true%22%20isSortable%3d%22true%22%20label%3d%22F408%20Art.%2014b.2%22%20fieldname%3d%22new_inte101_14b2%22%20entityname%3d%22new_statisticalcaissevalues%22%3enew_inte101_14b2%3c%2fcolumn%3e%3ccolumn%20width%3d%22100%22%20isHidden%3d%22false%22%20isMetadataBound%3d%22true%22%20isSortable%3d%22true%22%20label%3d%22F409%20Art.%2014b.4%22%20fieldname%3d%22new_inte101_14b4%22%20entityname%3d%22new_statisticalcaissevalues%22%3enew_inte101_14b4%3c%2fcolumn%3e%3ccolumn%20width%3d%22100%22%20isHidden%3d%22false%22%20isMetadataBound%3d%22true%22%20isSortable%3d%22true%22%20label%3d%22F410%20Art.%2014c.a%22%20fieldname%3d%22new_inte101_14ca%22%20entityname%3d%22new_statisticalcaissevalues%22%3enew_inte101_14ca%3c%2fcolumn%3e%3ccolumn%20width%3d%22100%22%20isHidden%3d%22false%22%20isMetadataBound%3d%22true%22%20isSortable%3d%22true%22%20label%3d%22F411%20Art.%2014e%22%20fieldname%3d%22new_inte101_14e%22%20entityname%3d%22new_statisticalcaissevalues%22%3enew_inte101_14e%3c%2fcolumn%3e%3ccolumn%20width%3d%22100%22%20isHidden%3d%22false%22%20isMetadataBound%3d%22true%22%20isSortable%3d%22true%22%20label%3d%22F412%20Total%22%20fieldname%3d%22new_inte101_total%22%20entityname%3d%22new_statisticalcaissevalues%22%3enew_inte101_total%3c%2fcolumn%3e%3ccolumn%20width%3d%22100%22%20isHidden%3d%22false%22%20isMetadataBound%3d%22true%22%20isSortable%3d%22true%22%20label%3d%22F420%20Art.%2014.1b%22%20fieldname%3d%22new_inte102_141b%22%20entityname%3d%22new_statisticalcaissevalues%22%3enew_inte102_141b%3c%2fcolumn%3e%3ccolumn%20width%3d%22100%22%20isHidden%3d%22false%22%20isMetadataBound%3d%22true%22%20isSortable%3d%22true%22%20label%3d%22F421%20Art.%2014a.1b%22%20fieldname%3d%22new_inte102_14a1b%22%20entityname%3d%22new_statisticalcaissevalues%22%3enew_inte102_14a1b%3c%2fcolumn%3e%3ccolumn%20width%3d%22100%22%20isHidden%3d%22false%22%20isMetadataBound%3d%22true%22%20isSortable%3d%22true%22%20label%3d%22F422%20Art.%2014b.1%22%20fieldname%3d%22new_inte102_14b1%22%20entityname%3d%22new_statisticalcaissevalues%22%3enew_inte102_14b1%3c%2fcolumn%3e%3ccolumn%20width%3d%22100%22%20isHidden%3d%22false%22%20isMetadataBound%3d%22true%22%20isSortable%3d%22true%22%20label%3d%22F423%20Art.%2014b.2%22%20fieldname%3d%22new_inte102_14b2%22%20entityname%3d%22new_statisticalcaissevalues%22%3enew_inte102_14b2%3c%2fcolumn%3e%3ccolumn%20width%3d%22100%22%20isHidden%3d%22false%22%20isMetadataBound%3d%22true%22%20isSortable%3d%22true%22%20label%3d%22F424%20Total%22%20fieldname%3d%22new_inte102_total%22%20entityname%3d%22new_statisticalcaissevalues%22%3enew_inte102_total%3c%2fcolumn%3e%3ccolumn%20width%3d%22100%22%20isHidden%3d%22false%22%20isMetadataBound%3d%22true%22%20isSortable%3d%22true%22%20label%3d%22F431%20Entsch.Besch.%22%20fieldname%3d%22new_intsocialagreementusanumber%22%20entityname%3d%22new_statisticalcaissevalues%22%3enew_intsocialagreementusanumber%3c%2fcolumn%3e%3ccolumn%20width%3d%22100%22%20isHidden%3d%22false%22%20isMetadataBound%3d%22true%22%20isSortable%3d%22true%22%20label%3d%22F040%20Min.ansatz%22%20fieldname%3d%22new_subsidiesminimalpercent%22%20entityname%3d%22new_statisticalcaissevalues%22%3enew_subsidiesminimalpercent%3c%2fcolumn%3e%3ccolumn%20width%3d%22100%22%20isHidden%3d%22false%22%20isMetadataBound%3d%22true%22%20isSortable%3d%22true%22%20label%3d%22F041%20Max.ansatz%22%20fieldname%3d%22new_subsidiesmaximalpercent%22%20entityname%3d%22new_statisticalcaissevalues%22%3enew_subsidiesmaximalpercent%3c%2fcolumn%3e%3ccolumn%20width%3d%22100%22%20isHidden%3d%22false%22%20isMetadataBound%3d%22true%22%20isSortable%3d%22true%22%20label%3d%22F043%20Vereinn.%22%20fieldname%3d%22new_subsidiesemployeeextrapayamount%22%20entityname%3d%22new_statisticalcaissevalues%22%3enew_subsidiesemployeeextrapayamount%3c%2fcolumn%3e%3c%2fcolumns%3e%3c%2fgrid%3e&amp;fetchXml=%3cfetch%20version%3d%221.0%22%20output-format%3d%22xml-platform%22%20mapping%3d%22logical%22%20distinct%3d%22false%22%3e%3centity%20name%3d%22new_statisticalcaissevalues%22%3e%3cattribute%20name%3d%22new_name%22%2f%3e%3cattribute%20name%3d%22new_statisticalcaissevaluesid%22%2f%3e%3cattribute%20name%3d%22new_subunitsb%22%2f%3e%3cattribute%20name%3d%22new_subunitsa%22%2f%3e%3cattribute%20name%3d%22new_caisseaknumber%22%2f%3e%3cattribute%20name%3d%22new_workermaintotalorders%22%2f%3e%3cattribute%20name%3d%22new_workermaintotalins%22%2f%3e%3cattribute%20name%3d%22new_workermaintotal%22%2f%3e%3cattribute%20name%3d%22new_workersubtotalorders%22%2f%3e%3cattribute%20name%3d%22new_workersubtotalins%22%2f%3e%3cattribute%20name%3d%22new_workermainapprentices%22%2f%3e%3cattribute%20name%3d%22new_workersubapprentices%22%2f%3e%3cattribute%20name%3d%22new_workersubtotal%22%2f%3e%3cattribute%20name%3d%22new_contrworkerlonely%22%2f%3e%3cattribute%20name%3d%22new_contrworkernone%22%2f%3e%3cattribute%20name%3d%22new_contrworkerown%22%2f%3e%3cattribute%20name%3d%22new_personsreleasedalvnumber%22%2f%3e%3cattribute%20name%3d%22new_cantontotal%22%2f%3e%3cattribute%20name%3d%22new_cantonju%22%2f%3e%3cattribute%20name%3d%22new_cantonge%22%2f%3e%3cattribute%20name%3d%22new_cantonne%22%2f%3e%3cattribute%20name%3d%22new_cantonvs%22%2f%3e%3cattribute%20name%3d%22new_cantonvd%22%2f%3e%3cattribute%20name%3d%22new_cantonti%22%2f%3e%3cattribute%20name%3d%22new_cantontg%22%2f%3e%3cattribute%20name%3d%22new_cantonag%22%2f%3e%3cattribute%20name%3d%22new_cantongr%22%2f%3e%3cattribute%20name%3d%22new_cantonsg%22%2f%3e%3cattribute%20name%3d%22new_cantonai%22%2f%3e%3cattribute%20name%3d%22new_cantonar%22%2f%3e%3cattribute%20name%3d%22new_cantonsh%22%2f%3e%3cattribute%20name%3d%22new_cantonbl%22%2f%3e%3cattribute%20name%3d%22new_cantonbs%22%2f%3e%3cattribute%20name%3d%22new_cantonso%22%2f%3e%3cattribute%20name%3d%22new_cantonfr%22%2f%3e%3cattribute%20name%3d%22new_cantonzg%22%2f%3e%3cattribute%20name%3d%22new_cantongl%22%2f%3e%3cattribute%20name%3d%22new_cantonnw%22%2f%3e%3cattribute%20name%3d%22new_cantonow%22%2f%3e%3cattribute%20name%3d%22new_cantonsz%22%2f%3e%3cattribute%20name%3d%22new_cantonur%22%2f%3e%3cattribute%20name%3d%22new_cantonlu%22%2f%3e%3cattribute%20name%3d%22new_cantonbe%22%2f%3e%3cattribute%20name%3d%22new_cantonzh%22%2f%3e%3cattribute%20name%3d%22new_contrtotal%22%2f%3e%3cattribute%20name%3d%22new_contrnopay%22%2f%3e%3cattribute%20name%3d%22new_contrselfonly%22%2f%3e%3cattribute%20name%3d%22new_contrworkerlonelyself%22%2f%3e%3cattribute%20name%3d%22new_contrworkernoneself%22%2f%3e%3cattribute%20name%3d%22new_contrworkerownself%22%2f%3e%3cattribute%20name%3d%22new_pensionercountedlastyearempam%22%2f%3e%3cattribute%20name%3d%22new_pensionercontrlastyearamount%22%2f%3e%3cattribute%20name%3d%22new_pensionercountedlastyearemp%22%2f%3e%3cattribute%20name%3d%22new_pensionercontrlastyearemployeenu%22%2f%3e%3cattribute%20name%3d%22new_revisionssuvanumber%22%2f%3e%3cattribute%20name%3d%22new_revisionsexternwithoutsuvanumber%22%2f%3e%3cattribute%20name%3d%22new_revisionsinternnumber%22%2f%3e%3cattribute%20name%3d%22new_revisionssuvacomplnumber%22%2f%3e%3cattribute%20name%3d%22new_revisionsexterncomplnumber%22%2f%3e%3cattribute%20name%3d%22new_revisionsinterncomplnumber%22%2f%3e%3cattribute%20name%3d%22new_revisionstotalnumber%22%2f%3e%3cattribute%20name%3d%22new_revisionsdisbursementamount%22%2f%3e%3cattribute%20name%3d%22new_revisionsaddpayamount%22%2f%3e%3cattribute%20name%3d%22new_revisionstotalcomplnumber%22%2f%3e%3cattribute%20name%3d%22new_pensionsdisbursementgiropostnumb%22%2f%3e%3cattribute%20name%3d%22new_pensionsdisbursementgirobanknumb%22%2f%3e%3cattribute%20name%3d%22new_pensionsdisbursementtotalnumber%22%2f%3e%3cattribute%20name%3d%22new_pensionsdisbursementcashnumber%22%2f%3e%3cattribute%20name%3d%22new_excerptsondemandsinglenumber%22%2f%3e%3cattribute%20name%3d%22new_respiteoperoperationsamount%22%2f%3e%3cattribute%20name%3d%22new_respiteoperoperationsnumber%22%2f%3e%3cattribute%20name%3d%22new_respiteoperrespitesamount%22%2f%3e%3cattribute%20name%3d%22new_respiteoperrespitesnumber%22%2f%3e%3cattribute%20name%3d%22new_farmervalforeignernumber%22%2f%3e%3cattribute%20name%3d%22new_farmervalnumber%22%2f%3e%3cattribute%20name%3d%22new_farmermemberextrapynowork%22%2f%3e%3cattribute%20name%3d%22new_pensionspostponed5year%22%2f%3e%3cattribute%20name%3d%22new_pensionspostponed4year%22%2f%3e%3cattribute%20name%3d%22new_pensionspostponed3year%22%2f%3e%3cattribute%20name%3d%22new_pensionspostponed2year%22%2f%3e%3cattribute%20name%3d%22new_pensionspostponed1year%22%2f%3e%3cattribute%20name%3d%22new_farmervalchildrendextrapaynumber%22%2f%3e%3cattribute%20name%3d%22new_smallfarmervalfullchildrennumber%22%2f%3e%3cattribute%20name%3d%22new_smallfarmervalfullextrapaynumber%22%2f%3e%3cattribute%20name%3d%22new_addoccsmallfarmerchildrenfullamo%22%2f%3e%3cattribute%20name%3d%22new_addoccsmallfarmermountnumber%22%2f%3e%3cattribute%20name%3d%22new_addoccsmallfarmervalleynumber%22%2f%3e%3cattribute%20name%3d%22new_authindepalpfarmerchildrenextrap%22%2f%3e%3cattribute%20name%3d%22new_authindepfishernumber%22%2f%3e%3cattribute%20name%3d%22new_authindepalpfarmernumber%22%2f%3e%3cattribute%20name%3d%22new_authindepfisherchildrenpaynum%22%2f%3e%3cattribute%20name%3d%22new_interestcaseeonumber%22%2f%3e%3cattribute%20name%3d%22new_interestcaseahvnumber%22%2f%3e%3cattribute%20name%3d%22new_interestcaseivnumber%22%2f%3e%3cattribute%20name%3d%22new_interestcasenumber%22%2f%3e%3cattribute%20name%3d%22new_calcpensioncostly%22%2f%3e%3cattribute%20name%3d%22new_calcpensionnumber%22%2f%3e%3cattribute%20name%3d%22new_takecareextrapaynumber%22%2f%3e%3cattribute%20name%3d%22new_divorcesplittingcaseoutsidenumbe%22%2f%3e%3cattribute%20name%3d%22new_divorcesplittingorderspousenumbe%22%2f%3e%3cattribute%20name%3d%22new_divorcesplittingformsnumber%22%2f%3e%3cattribute%20name%3d%22new_interestmaternityamount%22%2f%3e%3cattribute%20name%3d%22new_interestamount%22%2f%3e%3cattribute%20name%3d%22new_inte102_total%22%2f%3e%3cattribute%20name%3d%22new_inte102_14b2%22%2f%3e%3cattribute%20name%3d%22new_inte102_14b1%22%2f%3e%3cattribute%20name%3d%22new_inte102_14a1b%22%2f%3e%3cattribute%20name%3d%22new_inte102_141b%22%2f%3e%3cattribute%20name%3d%22new_inte101_total%22%2f%3e%3cattribute%20name%3d%22new_inte101_14e%22%2f%3e%3cattribute%20name%3d%22new_inte101_14ca%22%2f%3e%3cattribute%20name%3d%22new_inte101_14b4%22%2f%3e%3cattribute%20name%3d%22new_inte101_14b2%22%2f%3e%3cattribute%20name%3d%22new_inte101_14b1%22%2f%3e%3cattribute%20name%3d%22new_inte101_14a4%22%2f%3e%3cattribute%20name%3d%22new_inte101_14a2%22%2f%3e%3cattribute%20name%3d%22new_inte101_14a1a%22%2f%3e%3cattribute%20name%3d%22new_inte101_142b%22%2f%3e%3cattribute%20name%3d%22new_inte101_141a%22%2f%3e%3cattribute%20name%3d%22new_inte101_132d%22%2f%3e%3cattribute%20name%3d%22new_assistcaseamount%22%2f%3e%3cattribute%20name%3d%22new_assistcasenumber%22%2f%3e%3cattribute%20name%3d%22new_reqdecisioncomparised%22%2f%3e%3cattribute%20name%3d%22new_reqdecisionunconsidered%22%2f%3e%3cattribute%20name%3d%22new_reqdecisionretreated%22%2f%3e%3cattribute%20name%3d%22new_reqdecisionreject%22%2f%3e%3cattribute%20name%3d%22new_reqdecisionapproved%22%2f%3e%3cattribute%20name%3d%22new_reqdecisioncasenumber%22%2f%3e%3cattribute%20name%3d%22new_farmermountnumber%22%2f%3e%3cattribute%20name%3d%22new_farmermountforeignernumber%22%2f%3e%3cattribute%20name%3d%22new_farmermounthouseholdextrapaynumb%22%2f%3e%3cattribute%20name%3d%22new_farmermountchildrenextrapaynumbe%22%2f%3e%3cattribute%20name%3d%22new_farmermountchildrenforeignernumb%22%2f%3e%3cattribute%20name%3d%22new_smallfarmermountfullchildrennumb%22%2f%3e%3cattribute%20name%3d%22new_smallfarmermountfullextrapaynumb%22%2f%3e%3cattribute%20name%3d%22new_inte101_142a%22%2f%3e%3cattribute%20name%3d%22new_contrworkerstudentswithnumber%22%2f%3e%3cattribute%20name%3d%22new_contrworkerwithoutminnumber%22%2f%3e%3cattribute%20name%3d%22new_contrworkerwithminnumber%22%2f%3e%3cattribute%20name%3d%22new_pensionsdisbursementgironumber%22%2f%3e%3cattribute%20name%3d%22new_pensionspostponedtotal%22%2f%3e%3cattribute%20name%3d%22new_intsocialagreementusanumber%22%2f%3e%3cattribute%20name%3d%22new_subsidiesemployeeextrapayamount%22%2f%3e%3cattribute%20name%3d%22new_subsidiesmaximalpercent%22%2f%3e%3cattribute%20name%3d%22new_subsidiesminimalpercent%22%2f%3e%3cattribute%20name%3d%22new_payrolltaxesstudentswithnumber%22%2f%3e%3cattribute%20name%3d%22new_payrolltaxeswithoutminnumber%22%2f%3e%3cattribute%20name%3d%22new_payrolltaxeswithminnumber%22%2f%3e%3cattribute%20name%3d%22new_payrolltaxesworkernoneamount%22%2f%3e%3cattribute%20name%3d%22new_payrolltaxesworkerownamount%22%2f%3e%3cattribute%20name%3d%22new_simplycountexclusionnumber%22%2f%3e%3cattribute%20name%3d%22new_simplycountcontributionamount%22%2f%3e%3cattribute%20name%3d%22new_simplycountworkernumber%22%2f%3e%3cattribute%20name%3d%22new_simplycountemployernumber%22%2f%3e%3cattribute%20name%3d%22new_respiteoperindemificationnumber%22%2f%3e%3cattribute%20name%3d%22new_respiteoperclaimindemificationam%22%2f%3e%3cattribute%20name%3d%22new_respiteoperongoingnumber%22%2f%3e%3cattribute%20name%3d%22new_respiteoperincidentamount%22%2f%3e%3cattribute%20name%3d%22new_demandspublicfeeamount%22%2f%3e%3cattribute%20name%3d%22new_demandspublicpartialrefused%22%2f%3e%3cattribute%20name%3d%22new_demandspublicrefused%22%2f%3e%3cattribute%20name%3d%22new_demandspublicaccepted%22%2f%3e%3cattribute%20name%3d%22new_demandspublictotal%22%2f%3e%3cattribute%20name%3d%22new_farmervalchildextrapayoutnumber%22%2f%3e%3cattribute%20name%3d%22new_farmervalchildextrapayeunumber%22%2f%3e%3cattribute%20name%3d%22new_farmervalchildextrapaychnumber%22%2f%3e%3cattribute%20name%3d%22new_farmervalchildedupayoutnumber%22%2f%3e%3cattribute%20name%3d%22new_farmervalchildedupayeunumber%22%2f%3e%3cattribute%20name%3d%22new_farmervalchildedupaychnumber%22%2f%3e%3cattribute%20name%3d%22new_farmervalchildedupaynumber%22%2f%3e%3cattribute%20name%3d%22new_farmervalhouseholdextrapaynumber%22%2f%3e%3cattribute%20name%3d%22new_farmervalchildextrapayoutamount%22%2f%3e%3cattribute%20name%3d%22new_farmervalchildextrapayeuamount%22%2f%3e%3cattribute%20name%3d%22new_farmervalchildextrapaychamount%22%2f%3e%3cattribute%20name%3d%22new_farmervalchildextrapayamount%22%2f%3e%3cattribute%20name%3d%22new_farmervaldiffpaynumber%22%2f%3e%3cattribute%20name%3d%22new_farmervalpaytotalnumber%22%2f%3e%3cattribute%20name%3d%22new_farmervalextradiffpaylamount%22%2f%3e%3cattribute%20name%3d%22new_farmervalextrapaytotalamount%22%2f%3e%3cattribute%20name%3d%22new_farmervalhouseholdextrapayamount%22%2f%3e%3cattribute%20name%3d%22new_farmervalchildedupayoutamount%22%2f%3e%3cattribute%20name%3d%22new_farmervalchildedupayeuamount%22%2f%3e%3cattribute%20name%3d%22new_farmervalchildedupaychamount%22%2f%3e%3cattribute%20name%3d%22new_farmervalchildedupayamount%22%2f%3e%3cattribute%20name%3d%22new_farmermountextradiffpaynumber%22%2f%3e%3cattribute%20name%3d%22new_farmermountextrapaytotalnumber%22%2f%3e%3cattribute%20name%3d%22new_farmermountchildedupayoutnumber%22%2f%3e%3cattribute%20name%3d%22new_farmermountchildedupayeunumber%22%2f%3e%3cattribute%20name%3d%22new_farmermountchildedupaychnumber%22%2f%3e%3cattribute%20name%3d%22new_farmermountchildedupaynumber%22%2f%3e%3cattribute%20name%3d%22new_farmermountchildextrapayoutnumbe%22%2f%3e%3cattribute%20name%3d%22new_farmermountchildextrapayeunumber%22%2f%3e%3cattribute%20name%3d%22new_farmermountchildextrapaychnumber%22%2f%3e%3cattribute%20name%3d%22new_farmermountextadiffpayamount%22%2f%3e%3cattribute%20name%3d%22new_farmermountextapaytotalamount%22%2f%3e%3cattribute%20name%3d%22new_farmermounthouseholdpayamount%22%2f%3e%3cattribute%20name%3d%22new_farmermountchildedupayoutamount%22%2f%3e%3cattribute%20name%3d%22new_farmermountchildedupayeuamount%22%2f%3e%3cattribute%20name%3d%22new_farmermountchildedupaychamount%22%2f%3e%3cattribute%20name%3d%22new_farmermountchildedupayamount%22%2f%3e%3cattribute%20name%3d%22new_farmermountchildextrapayoutamoun%22%2f%3e%3cattribute%20name%3d%22new_farmermountchildextrapayeuamount%22%2f%3e%3cattribute%20name%3d%22new_farmermountchildextrapaychamount%22%2f%3e%3cattribute%20name%3d%22new_farmermountchildextrapayamount%22%2f%3e%3cattribute%20name%3d%22new_smallfarmvalchildextrapayoutnumb%22%2f%3e%3cattribute%20name%3d%22new_smallfarmvalchildextrapayeunumbe%22%2f%3e%3cattribute%20name%3d%22new_smallfarmvalchildextrapaychnumbe%22%2f%3e%3cattribute%20name%3d%22new_smallfarmvalextradiffpaynumber%22%2f%3e%3cattribute%20name%3d%22new_smallfarmvalextrapaytotalnumber%22%2f%3e%3cattribute%20name%3d%22new_smallfarmvalchildedupayoutnumber%22%2f%3e%3cattribute%20name%3d%22new_smallfarmvalchildedupayeunumber%22%2f%3e%3cattribute%20name%3d%22new_smallfarmvalchildedupaychnumber%22%2f%3e%3cattribute%20name%3d%22new_smallfarmvalchildedupaynumber%22%2f%3e%3cattribute%20name%3d%22new_smallfarmvalextradiffpayamount%22%2f%3e%3cattribute%20name%3d%22new_smallfarmvalextrapaytotalamount_base%22%2f%3e%3cattribute%20name%3d%22new_smallfarmvalchildedupayoutamount%22%2f%3e%3cattribute%20name%3d%22new_smallfarmvalchildedupayeuamount%22%2f%3e%3cattribute%20name%3d%22new_smallfarmvalchildedupaychamount%22%2f%3e%3cattribute%20name%3d%22new_smallfarmvalchildedupayamount%22%2f%3e%3cattribute%20name%3d%22new_smallfarmvalchildextrapayoutamou%22%2f%3e%3cattribute%20name%3d%22new_smallfarmvalchildextrapayeuamoun%22%2f%3e%3cattribute%20name%3d%22new_smallfarmvalchildextrapaychamoun%22%2f%3e%3cattribute%20name%3d%22new_smallfarmvalchildextrapayamount%22%2f%3e%3cattribute%20name%3d%22new_smallfarmmntextradiffpaynumber%22%2f%3e%3cattribute%20name%3d%22new_smallfarmmntextrapaytotalnumber%22%2f%3e%3cattribute%20name%3d%22new_smallfarmmntchildedupayoutnumber%22%2f%3e%3cattribute%20name%3d%22new_smallfarmmntchildedupayeunumber%22%2f%3e%3cattribute%20name%3d%22new_smallfarmmntchildedupaychnumber%22%2f%3e%3cattribute%20name%3d%22new_smallfarmmntchildedupaynumber%22%2f%3e%3cattribute%20name%3d%22new_smallfarmmntchildextrapayoutnumb%22%2f%3e%3cattribute%20name%3d%22new_smallfarmmntchildextrapayeunumbe%22%2f%3e%3cattribute%20name%3d%22new_smallfarmmntchildextrapaychnumbe%22%2f%3e%3cattribute%20name%3d%22new_smallfarmmntextradiffpayamount%22%2f%3e%3cattribute%20name%3d%22new_smallfarmmntextrapaytotalamount%22%2f%3e%3cattribute%20name%3d%22new_smallfarmmntchildedupayoutamount%22%2f%3e%3cattribute%20name%3d%22new_smallfarmmntchildedupayeuamount%22%2f%3e%3cattribute%20name%3d%22new_smallfarmmntchildedupaychamount%22%2f%3e%3cattribute%20name%3d%22new_smallfarmmntchildedupayamount%22%2f%3e%3cattribute%20name%3d%22new_smallfarmmntchildextrapayoutamou%22%2f%3e%3cattribute%20name%3d%22new_smallfarmmntchildextrapayeuamoun%22%2f%3e%3cattribute%20name%3d%22new_smallfarmmntchildextrapaychamoun%22%2f%3e%3cattribute%20name%3d%22new_smallfarmmntchildextrapayamount%22%2f%3e%3cattribute%20name%3d%22new_addoccsmallfarmerdiffextrapayamo%22%2f%3e%3cattribute%20name%3d%22new_addoccsmallfarmerchildedupayamou%22%2f%3e%3cattribute%20name%3d%22new_addoccsmallfarmerchildextrapayam%22%2f%3e%3cattribute%20name%3d%22new_addocsmallfarmertotalnumber%22%2f%3e%3cattribute%20name%3d%22new_authindepalpextradiffpayamount%22%2f%3e%3cattribute%20name%3d%22new_authindepalptotalextrapayamount%22%2f%3e%3cattribute%20name%3d%22new_authindepalpchildedupayamount%22%2f%3e%3cattribute%20name%3d%22new_authindepalpchildextrapayamount%22%2f%3e%3cattribute%20name%3d%22new_authindepalpextradiffpaynumber%22%2f%3e%3cattribute%20name%3d%22new_authindepalptotalextrapaynumber%22%2f%3e%3cattribute%20name%3d%22new_authindepalpchildedupaynumber%22%2f%3e%3cattribute%20name%3d%22new_authindepfishextradiffpayamount%22%2f%3e%3cattribute%20name%3d%22new_authindepfishtotalextrapayamount%22%2f%3e%3cattribute%20name%3d%22new_authindepfishchildedupayamount%22%2f%3e%3cattribute%20name%3d%22new_authindepfishchildextrapayamount%22%2f%3e%3cattribute%20name%3d%22new_authindepfishextradiffpaynumber%22%2f%3e%3cattribute%20name%3d%22new_authindepfishtotalextrapaynumber%22%2f%3e%3cattribute%20name%3d%22new_authindepfishchildedupaynumber%22%2f%3e%3corder%20attribute%3d%22new_caisseaknumber%22%20descending%3d%22false%22%2f%3e%3cfilter%20type%3d%22and%22%3e%3ccondition%20attribute%3d%22new_statisticalcaissetypecode%22%20operator%3d%22in%22%3e%3cvalue%3e4%3c%2fvalue%3e%3cvalue%3e3%3c%2fvalue%3e%3c%2fcondition%3e%3ccondition%20attribute%3d%22new_statisticalyear%22%20operator%3d%22eq%22%20value%3d%222009%22%2f%3e%3c%2ffilter%3e%3c%2fentity%3e%3c%2ffetch%3e%0d%0a&amp;layoutXml=%3cgrid%20name%3d%22excelGrid%22%20select%3d%220%22%20icon%3d%220%22%20preview%3d%220%22%3e%3crow%20name%3d%22excelRow%22%3e%3ccell%20width%3d%22100%22%20name%3d%22new_caisseaknumber%22%2f%3e%3ccell%20width%3d%22300%22%20name%3d%22new_name%22%2f%3e%3ccell%20width%3d%22100%22%20name%3d%22new_subunitsa%22%2f%3e%3ccell%20width%3d%22100%22%20name%3d%22new_subunitsb%22%2f%3e%3ccell%20width%3d%22100%22%20name%3d%22new_workermaintotalins%22%2f%3e%3ccell%20width%3d%22100%22%20name%3d%22new_workermaintotalorders%22%2f%3e%3ccell%20width%3d%22100%22%20name%3d%22new_workermaintotal%22%2f%3e%3ccell%20width%3d%22100%22%20name%3d%22new_workermainapprentices%22%2f%3e%3ccell%20width%3d%22100%22%20name%3d%22new_workersubtotalins%22%2f%3e%3ccell%20width%3d%22100%22%20name%3d%22new_workersubtotalorders%22%2f%3e%3ccell%20width%3d%22100%22%20name%3d%22new_workersubtotal%22%2f%3e%3ccell%20width%3d%22100%22%20name%3d%22new_workersubapprentices%22%2f%3e%3ccell%20width%3d%22100%22%20name%3d%22new_contrworkerown%22%2f%3e%3ccell%20width%3d%22100%22%20name%3d%22new_contrworkerownself%22%2f%3e%3ccell%20width%3d%22100%22%20name%3d%22new_contrworkernone%22%2f%3e%3ccell%20width%3d%22100%22%20name%3d%22new_contrworkernoneself%22%2f%3e%3ccell%20width%3d%22100%22%20name%3d%22new_contrworkerwithminnumber%22%2f%3e%3ccell%20width%3d%22100%22%20name%3d%22new_contrworkerwithoutminnumber%22%2f%3e%3ccell%20width%3d%22100%22%20name%3d%22new_contrworkerstudentswithnumber%22%2f%3e%3ccell%20width%3d%22100%22%20name%3d%22new_contrworkerlonely%22%2f%3e%3ccell%20width%3d%22100%22%20name%3d%22new_contrworkerlonelyself%22%2f%3e%3ccell%20width%3d%22100%22%20name%3d%22new_contrselfonly%22%2f%3e%3ccell%20width%3d%22100%22%20name%3d%22new_contrnopay%22%2f%3e%3ccell%20width%3d%22100%22%20name%3d%22new_contrtotal%22%2f%3e%3ccell%20width%3d%22100%22%20name%3d%22new_cantonzh%22%2f%3e%3ccell%20width%3d%22100%22%20name%3d%22new_cantonbe%22%2f%3e%3ccell%20width%3d%22100%22%20name%3d%22new_cantonlu%22%2f%3e%3ccell%20width%3d%22100%22%20name%3d%22new_cantonur%22%2f%3e%3ccell%20width%3d%22100%22%20name%3d%22new_cantonsz%22%2f%3e%3ccell%20width%3d%22100%22%20name%3d%22new_cantonow%22%2f%3e%3ccell%20width%3d%22100%22%20name%3d%22new_cantonnw%22%2f%3e%3ccell%20width%3d%22100%22%20name%3d%22new_cantongl%22%2f%3e%3ccell%20width%3d%22100%22%20name%3d%22new_cantonzg%22%2f%3e%3ccell%20width%3d%22100%22%20name%3d%22new_cantonfr%22%2f%3e%3ccell%20width%3d%22100%22%20name%3d%22new_cantonso%22%2f%3e%3ccell%20width%3d%22100%22%20name%3d%22new_cantonbs%22%2f%3e%3ccell%20width%3d%22100%22%20name%3d%22new_cantonbl%22%2f%3e%3ccell%20width%3d%22100%22%20name%3d%22new_cantonsh%22%2f%3e%3ccell%20width%3d%22100%22%20name%3d%22new_cantonar%22%2f%3e%3ccell%20width%3d%22100%22%20name%3d%22new_cantonai%22%2f%3e%3ccell%20width%3d%22100%22%20name%3d%22new_cantonsg%22%2f%3e%3ccell%20width%3d%22100%22%20name%3d%22new_cantongr%22%2f%3e%3ccell%20width%3d%22100%22%20name%3d%22new_cantonag%22%2f%3e%3ccell%20width%3d%22100%22%20name%3d%22new_cantontg%22%2f%3e%3ccell%20width%3d%22100%22%20name%3d%22new_cantonti%22%2f%3e%3ccell%20width%3d%22100%22%20name%3d%22new_cantonvd%22%2f%3e%3ccell%20width%3d%22100%22%20name%3d%22new_cantonvs%22%2f%3e%3ccell%20width%3d%22100%22%20name%3d%22new_cantonne%22%2f%3e%3ccell%20width%3d%22100%22%20name%3d%22new_cantonge%22%2f%3e%3ccell%20width%3d%22100%22%20name%3d%22new_cantonju%22%2f%3e%3ccell%20width%3d%22100%22%20name%3d%22new_cantontotal%22%2f%3e%3ccell%20width%3d%22100%22%20name%3d%22new_personsreleasedalvnumber%22%2f%3e%3ccell%20width%3d%22100%22%20name%3d%22new_payrolltaxesworkerownamount%22%2f%3e%3ccell%20width%3d%22100%22%20name%3d%22new_payrolltaxesworkernoneamount%22%2f%3e%3ccell%20width%3d%22100%22%20name%3d%22new_payrolltaxeswithminnumber%22%2f%3e%3ccell%20width%3d%22100%22%20name%3d%22new_payrolltaxeswithoutminnumber%22%2f%3e%3ccell%20width%3d%22100%22%20name%3d%22new_payrolltaxesstudentswithnumber%22%2f%3e%3ccell%20width%3d%22100%22%20name%3d%22new_pensionercontrlastyearamount%22%2f%3e%3ccell%20width%3d%22100%22%20name%3d%22new_pensionercontrlastyearemployeenu%22%2f%3e%3ccell%20width%3d%22100%22%20name%3d%22new_pensionercountedlastyearempam%22%2f%3e%3ccell%20width%3d%22100%22%20name%3d%22new_pensionercountedlastyearemp%22%2f%3e%3ccell%20width%3d%22100%22%20name%3d%22new_simplycountemployernumber%22%2f%3e%3ccell%20width%3d%22100%22%20name%3d%22new_simplycountworkernumber%22%2f%3e%3ccell%20width%3d%22100%22%20name%3d%22new_simplycountcontributionamount%22%2f%3e%3ccell%20width%3d%22100%22%20name%3d%22new_simplycountexclusionnumber%22%2f%3e%3ccell%20width%3d%22100%22%20name%3d%22new_revisionsinternnumber%22%2f%3e%3ccell%20width%3d%22100%22%20name%3d%22new_revisionsexternwithoutsuvanumber%22%2f%3e%3ccell%20width%3d%22100%22%20name%3d%22new_revisionssuvanumber%22%2f%3e%3ccell%20width%3d%22100%22%20name%3d%22new_revisionstotalnumber%22%2f%3e%3ccell%20width%3d%22100%22%20name%3d%22new_revisionsinterncomplnumber%22%2f%3e%3ccell%20width%3d%22100%22%20name%3d%22new_revisionsexterncomplnumber%22%2f%3e%3ccell%20width%3d%22100%22%20name%3d%22new_revisionssuvacomplnumber%22%2f%3e%3ccell%20width%3d%22100%22%20name%3d%22new_revisionstotalcomplnumber%22%2f%3e%3ccell%20width%3d%22100%22%20name%3d%22new_revisionsaddpayamount%22%2f%3e%3ccell%20width%3d%22100%22%20name%3d%22new_revisionsdisbursementamount%22%2f%3e%3ccell%20width%3d%22100%22%20name%3d%22new_respiteoperrespitesamount%22%2f%3e%3ccell%20width%3d%22100%22%20name%3d%22new_respiteoperrespitesnumber%22%2f%3e%3ccell%20width%3d%22100%22%20name%3d%22new_respiteoperoperationsamount%22%2f%3e%3ccell%20width%3d%22100%22%20name%3d%22new_respiteoperoperationsnumber%22%2f%3e%3ccell%20width%3d%22100%22%20name%3d%22new_respiteoperincidentamount%22%2f%3e%3ccell%20width%3d%22100%22%20name%3d%22new_respiteoperongoingnumber%22%2f%3e%3ccell%20width%3d%22100%22%20name%3d%22new_respiteoperclaimindemificationam%22%2f%3e%3ccell%20width%3d%22100%22%20name%3d%22new_respiteoperindemificationnumber%22%2f%3e%3ccell%20width%3d%22100%22%20name%3d%22new_excerptsondemandsinglenumber%22%2f%3e%3ccell%20width%3d%22100%22%20name%3d%22new_demandspublicaccepted%22%2f%3e%3ccell%20width%3d%22100%22%20name%3d%22new_demandspublicrefused%22%2f%3e%3ccell%20width%3d%22100%22%20name%3d%22new_demandspublicpartialrefused%22%2f%3e%3ccell%20width%3d%22100%22%20name%3d%22new_demandspublictotal%22%2f%3e%3ccell%20width%3d%22100%22%20name%3d%22new_demandspublicfeeamount%22%2f%3e%3ccell%20width%3d%22100%22%20name%3d%22new_pensionsdisbursementcashnumber%22%2f%3e%3ccell%20width%3d%22100%22%20name%3d%22new_pensionsdisbursementgironumber%22%2f%3e%3ccell%20width%3d%22100%22%20name%3d%22new_pensionsdisbursementgirobanknumb%22%2f%3e%3ccell%20width%3d%22100%22%20name%3d%22new_pensionsdisbursementgiropostnumb%22%2f%3e%3ccell%20width%3d%22100%22%20name%3d%22new_pensionsdisbursementtotalnumber%22%2f%3e%3ccell%20width%3d%22100%22%20name%3d%22new_pensionspostponed1year%22%2f%3e%3ccell%20width%3d%22100%22%20name%3d%22new_pensionspostponed2year%22%2f%3e%3ccell%20width%3d%22100%22%20name%3d%22new_pensionspostponed3year%22%2f%3e%3ccell%20width%3d%22100%22%20name%3d%22new_pensionspostponed4year%22%2f%3e%3ccell%20width%3d%22100%22%20name%3d%22new_pensionspostponed5year%22%2f%3e%3ccell%20width%3d%22100%22%20name%3d%22new_pensionspostponedtotal%22%2f%3e%3ccell%20width%3d%22100%22%20name%3d%22new_farmermemberextrapynowork%22%2f%3e%3ccell%20width%3d%22100%22%20name%3d%22new_farmervalnumber%22%2f%3e%3ccell%20width%3d%22100%22%20name%3d%22new_farmervalforeignernumber%22%2f%3e%3ccell%20width%3d%22100%22%20name%3d%22new_farmervalchildextrapaychnumber%22%2f%3e%3ccell%20width%3d%22100%22%20name%3d%22new_farmervalchildextrapayeunumber%22%2f%3e%3ccell%20width%3d%22100%22%20name%3d%22new_farmervalchildextrapayoutnumber%22%2f%3e%3ccell%20width%3d%22100%22%20name%3d%22new_farmervalchildrendextrapaynumber%22%2f%3e%3ccell%20width%3d%22100%22%20name%3d%22new_farmervalchildedupaychnumber%22%2f%3e%3ccell%20width%3d%22100%22%20name%3d%22new_farmervalchildedupayeunumber%22%2f%3e%3ccell%20width%3d%22100%22%20name%3d%22new_farmervalchildedupayoutnumber%22%2f%3e%3ccell%20width%3d%22100%22%20name%3d%22new_farmervalchildedupaynumber%22%2f%3e%3ccell%20width%3d%22100%22%20name%3d%22new_farmervalhouseholdextrapaynumber%22%2f%3e%3ccell%20width%3d%22100%22%20name%3d%22new_farmervalpaytotalnumber%22%2f%3e%3ccell%20width%3d%22100%22%20name%3d%22new_farmervaldiffpaynumber%22%2f%3e%3ccell%20width%3d%22100%22%20name%3d%22new_farmervalchildextrapaychamount%22%2f%3e%3ccell%20width%3d%22100%22%20name%3d%22new_farmervalchildextrapayeuamount%22%2f%3e%3ccell%20width%3d%22100%22%20name%3d%22new_farmervalchildextrapayoutamount%22%2f%3e%3ccell%20width%3d%22100%22%20name%3d%22new_farmervalchildextrapayamount%22%2f%3e%3ccell%20width%3d%22100%22%20name%3d%22new_farmervalchildedupaychamount%22%2f%3e%3ccell%20width%3d%22100%22%20name%3d%22new_farmervalchildedupayeuamount%22%2f%3e%3ccell%20width%3d%22100%22%20name%3d%22new_farmervalchildedupayoutamount%22%2f%3e%3ccell%20width%3d%22100%22%20name%3d%22new_farmervalchildedupayamount%22%2f%3e%3ccell%20width%3d%22100%22%20name%3d%22new_farmervalhouseholdextrapayamount%22%2f%3e%3ccell%20width%3d%22100%22%20name%3d%22new_farmervalextrapaytotalamount%22%2f%3e%3ccell%20width%3d%22100%22%20name%3d%22new_farmervalextradiffpaylamount%22%2f%3e%3ccell%20width%3d%22100%22%20name%3d%22new_farmermountnumber%22%2f%3e%3ccell%20width%3d%22100%22%20name%3d%22new_farmermountforeignernumber%22%2f%3e%3ccell%20width%3d%22100%22%20name%3d%22new_farmermountchildextrapaychnumber%22%2f%3e%3ccell%20width%3d%22100%22%20name%3d%22new_farmermountchildextrapayeunumber%22%2f%3e%3ccell%20width%3d%22100%22%20name%3d%22new_farmermountchildextrapayoutnumbe%22%2f%3e%3ccell%20width%3d%22100%22%20name%3d%22new_farmermountchildrenextrapaynumbe%22%2f%3e%3ccell%20width%3d%22100%22%20name%3d%22new_farmermountchildedupaychnumber%22%2f%3e%3ccell%20width%3d%22100%22%20name%3d%22new_farmermountchildedupayeunumber%22%2f%3e%3ccell%20width%3d%22100%22%20name%3d%22new_farmermountchildedupayoutnumber%22%2f%3e%3ccell%20width%3d%22100%22%20name%3d%22new_farmermountchildedupaynumber%22%2f%3e%3ccell%20width%3d%22100%22%20name%3d%22new_farmermounthouseholdextrapaynumb%22%2f%3e%3ccell%20width%3d%22100%22%20name%3d%22new_farmermountextrapaytotalnumber%22%2f%3e%3ccell%20width%3d%22100%22%20name%3d%22new_farmermountextradiffpaynumber%22%2f%3e%3ccell%20width%3d%22100%22%20name%3d%22new_farmermountchildextrapaychamount%22%2f%3e%3ccell%20width%3d%22100%22%20name%3d%22new_farmermountchildextrapayeuamount%22%2f%3e%3ccell%20width%3d%22100%22%20name%3d%22new_farmermountchildextrapayoutamoun%22%2f%3e%3ccell%20width%3d%22100%22%20name%3d%22new_farmermountchildextrapayamount%22%2f%3e%3ccell%20width%3d%22100%22%20name%3d%22new_farmermountchildedupaychamount%22%2f%3e%3ccell%20width%3d%22100%22%20name%3d%22new_farmermountchildedupayeuamount%22%2f%3e%3ccell%20width%3d%22100%22%20name%3d%22new_farmermountchildedupayoutamount%22%2f%3e%3ccell%20width%3d%22100%22%20name%3d%22new_farmermountchildedupayamount%22%2f%3e%3ccell%20width%3d%22100%22%20name%3d%22new_farmermounthouseholdpayamount%22%2f%3e%3ccell%20width%3d%22100%22%20name%3d%22new_farmermountextapaytotalamount%22%2f%3e%3ccell%20width%3d%22100%22%20name%3d%22new_farmermountextadiffpayamount%22%2f%3e%3ccell%20width%3d%22100%22%20name%3d%22new_farmermountchildrenforeignernumb%22%2f%3e%3ccell%20width%3d%22100%22%20name%3d%22new_smallfarmervalfullextrapaynumber%22%2f%3e%3ccell%20width%3d%22100%22%20name%3d%22new_smallfarmvalchildextrapaychnumbe%22%2f%3e%3ccell%20width%3d%22100%22%20name%3d%22new_smallfarmvalchildextrapayeunumbe%22%2f%3e%3ccell%20width%3d%22100%22%20name%3d%22new_smallfarmvalchildextrapayoutnumb%22%2f%3e%3ccell%20width%3d%22100%22%20name%3d%22new_smallfarmervalfullchildrennumber%22%2f%3e%3ccell%20width%3d%22100%22%20name%3d%22new_smallfarmvalchildedupaychnumber%22%2f%3e%3ccell%20width%3d%22100%22%20name%3d%22new_smallfarmvalchildedupayeunumber%22%2f%3e%3ccell%20width%3d%22100%22%20name%3d%22new_smallfarmvalchildedupayoutnumber%22%2f%3e%3ccell%20width%3d%22100%22%20name%3d%22new_smallfarmvalchildedupaynumber%22%2f%3e%3ccell%20width%3d%22100%22%20name%3d%22new_smallfarmvalextrapaytotalnumber%22%2f%3e%3ccell%20width%3d%22100%22%20name%3d%22new_smallfarmvalextradiffpaynumber%22%2f%3e%3ccell%20width%3d%22100%22%20name%3d%22new_smallfarmvalchildextrapaychamoun%22%2f%3e%3ccell%20width%3d%22100%22%20name%3d%22new_smallfarmvalchildextrapayeuamoun%22%2f%3e%3ccell%20width%3d%22100%22%20name%3d%22new_smallfarmvalchildextrapayoutamou%22%2f%3e%3ccell%20width%3d%22100%22%20name%3d%22new_smallfarmvalchildextrapayamount%22%2f%3e%3ccell%20width%3d%22100%22%20name%3d%22new_smallfarmvalchildedupaychamount%22%2f%3e%3ccell%20width%3d%22100%22%20name%3d%22new_smallfarmvalchildedupayeuamount%22%2f%3e%3ccell%20width%3d%22100%22%20name%3d%22new_smallfarmvalchildedupayoutamount%22%2f%3e%3ccell%20width%3d%22100%22%20name%3d%22new_smallfarmvalchildedupayamount%22%2f%3e%3ccell%20width%3d%22100%22%20name%3d%22new_smallfarmvalextrapaytotalamount_base%22%2f%3e%3ccell%20width%3d%22100%22%20name%3d%22new_smallfarmvalextradiffpayamount%22%2f%3e%3ccell%20width%3d%22100%22%20name%3d%22new_smallfarmermountfullextrapaynumb%22%2f%3e%3ccell%20width%3d%22100%22%20name%3d%22new_smallfarmmntchildextrapaychnumbe%22%2f%3e%3ccell%20width%3d%22100%22%20name%3d%22new_smallfarmmntchildextrapayeunumbe%22%2f%3e%3ccell%20width%3d%22100%22%20name%3d%22new_smallfarmmntchildextrapayoutnumb%22%2f%3e%3ccell%20width%3d%22100%22%20name%3d%22new_smallfarmermountfullchildrennumb%22%2f%3e%3ccell%20width%3d%22100%22%20name%3d%22new_smallfarmmntchildedupaychnumber%22%2f%3e%3ccell%20width%3d%22100%22%20name%3d%22new_smallfarmmntchildedupayeunumber%22%2f%3e%3ccell%20width%3d%22100%22%20name%3d%22new_smallfarmmntchildedupayoutnumber%22%2f%3e%3ccell%20width%3d%22100%22%20name%3d%22new_smallfarmmntchildedupaynumber%22%2f%3e%3ccell%20width%3d%22100%22%20name%3d%22new_smallfarmmntextrapaytotalnumber%22%2f%3e%3ccell%20width%3d%22100%22%20name%3d%22new_smallfarmmntextradiffpaynumber%22%2f%3e%3ccell%20width%3d%22100%22%20name%3d%22new_smallfarmmntchildextrapaychamoun%22%2f%3e%3ccell%20width%3d%22100%22%20name%3d%22new_smallfarmmntchildextrapayeuamoun%22%2f%3e%3ccell%20width%3d%22100%22%20name%3d%22new_smallfarmmntchildextrapayoutamou%22%2f%3e%3ccell%20width%3d%22100%22%20name%3d%22new_smallfarmmntchildextrapayamount%22%2f%3e%3ccell%20width%3d%22100%22%20name%3d%22new_smallfarmmntchildedupaychamount%22%2f%3e%3ccell%20width%3d%22100%22%20name%3d%22new_smallfarmmntchildedupayeuamount%22%2f%3e%3ccell%20width%3d%22100%22%20name%3d%22new_smallfarmmntchildedupayoutamount%22%2f%3e%3ccell%20width%3d%22100%22%20name%3d%22new_smallfarmmntchildedupayamount%22%2f%3e%3ccell%20width%3d%22100%22%20name%3d%22new_smallfarmmntextrapaytotalamount%22%2f%3e%3ccell%20width%3d%22100%22%20name%3d%22new_smallfarmmntextradiffpayamount%22%2f%3e%3ccell%20width%3d%22100%22%20name%3d%22new_addoccsmallfarmervalleynumber%22%2f%3e%3ccell%20width%3d%22100%22%20name%3d%22new_addoccsmallfarmermountnumber%22%2f%3e%3ccell%20width%3d%22100%22%20name%3d%22new_addocsmallfarmertotalnumber%22%2f%3e%3ccell%20width%3d%22100%22%20name%3d%22new_addoccsmallfarmerchildextrapayam%22%2f%3e%3ccell%20width%3d%22100%22%20name%3d%22new_addoccsmallfarmerchildedupayamou%22%2f%3e%3ccell%20width%3d%22100%22%20name%3d%22new_addoccsmallfarmerchildrenfullamo%22%2f%3e%3ccell%20width%3d%22100%22%20name%3d%22new_addoccsmallfarmerdiffextrapayamo%22%2f%3e%3ccell%20width%3d%22100%22%20name%3d%22new_authindepalpfarmernumber%22%2f%3e%3ccell%20width%3d%22100%22%20name%3d%22new_authindepalpfarmerchildrenextrap%22%2f%3e%3ccell%20width%3d%22100%22%20name%3d%22new_authindepalpchildedupaynumber%22%2f%3e%3ccell%20width%3d%22100%22%20name%3d%22new_authindepalptotalextrapaynumber%22%2f%3e%3ccell%20width%3d%22100%22%20name%3d%22new_authindepalpextradiffpaynumber%22%2f%3e%3ccell%20width%3d%22100%22%20name%3d%22new_authindepalpchildextrapayamount%22%2f%3e%3ccell%20width%3d%22100%22%20name%3d%22new_authindepalpchildedupayamount%22%2f%3e%3ccell%20width%3d%22100%22%20name%3d%22new_authindepalptotalextrapayamount%22%2f%3e%3ccell%20width%3d%22100%22%20name%3d%22new_authindepalpextradiffpayamount%22%2f%3e%3ccell%20width%3d%22100%22%20name%3d%22new_authindepfishernumber%22%2f%3e%3ccell%20width%3d%22100%22%20name%3d%22new_authindepfisherchildrenpaynum%22%2f%3e%3ccell%20width%3d%22100%22%20name%3d%22new_authindepfishchildedupaynumber%22%2f%3e%3ccell%20width%3d%22100%22%20name%3d%22new_authindepfishtotalextrapaynumber%22%2f%3e%3ccell%20width%3d%22100%22%20name%3d%22new_authindepfishextradiffpaynumber%22%2f%3e%3ccell%20width%3d%22100%22%20name%3d%22new_authindepfishchildextrapayamount%22%2f%3e%3ccell%20width%3d%22100%22%20name%3d%22new_authindepfishchildedupayamount%22%2f%3e%3ccell%20width%3d%22100%22%20name%3d%22new_authindepfishtotalextrapayamount%22%2f%3e%3ccell%20width%3d%22100%22%20name%3d%22new_authindepfishextradiffpayamount%22%2f%3e%3ccell%20width%3d%22100%22%20name%3d%22new_takecareextrapaynumber%22%2f%3e%3ccell%20width%3d%22100%22%20name%3d%22new_divorcesplittingorderspousenumbe%22%2f%3e%3ccell%20width%3d%22100%22%20name%3d%22new_divorcesplittingcaseoutsidenumbe%22%2f%3e%3ccell%20width%3d%22100%22%20name%3d%22new_divorcesplittingformsnumber%22%2f%3e%3ccell%20width%3d%22100%22%20name%3d%22new_calcpensionnumber%22%2f%3e%3ccell%20width%3d%22100%22%20name%3d%22new_calcpensioncostly%22%2f%3e%3ccell%20width%3d%22100%22%20name%3d%22new_interestcaseivnumber%22%2f%3e%3ccell%20width%3d%22100%22%20name%3d%22new_interestcaseahvnumber%22%2f%3e%3ccell%20width%3d%22100%22%20name%3d%22new_interestcaseeonumber%22%2f%3e%3ccell%20width%3d%22100%22%20name%3d%22new_interestcasenumber%22%2f%3e%3ccell%20width%3d%22100%22%20name%3d%22new_interestamount%22%2f%3e%3ccell%20width%3d%22100%22%20name%3d%22new_interestmaternityamount%22%2f%3e%3ccell%20width%3d%22100%22%20name%3d%22new_reqdecisionapproved%22%2f%3e%3ccell%20width%3d%22100%22%20name%3d%22new_reqdecisionreject%22%2f%3e%3ccell%20width%3d%22100%22%20name%3d%22new_reqdecisionretreated%22%2f%3e%3ccell%20width%3d%22100%22%20name%3d%22new_reqdecisionunconsidered%22%2f%3e%3ccell%20width%3d%22100%22%20name%3d%22new_reqdecisioncomparised%22%2f%3e%3ccell%20width%3d%22100%22%20name%3d%22new_reqdecisioncasenumber%22%2f%3e%3ccell%20width%3d%22100%22%20name%3d%22new_assistcasenumber%22%2f%3e%3ccell%20width%3d%22100%22%20name%3d%22new_assistcaseamount%22%2f%3e%3ccell%20width%3d%22100%22%20name%3d%22new_inte101_132d%22%2f%3e%3ccell%20width%3d%22100%22%20name%3d%22new_inte101_141a%22%2f%3e%3ccell%20width%3d%22100%22%20name%3d%22new_inte101_142a%22%2f%3e%3ccell%20width%3d%22100%22%20name%3d%22new_inte101_142b%22%2f%3e%3ccell%20width%3d%22100%22%20name%3d%22new_inte101_14a1a%22%2f%3e%3ccell%20width%3d%22100%22%20name%3d%22new_inte101_14a2%22%2f%3e%3ccell%20width%3d%22100%22%20name%3d%22new_inte101_14a4%22%2f%3e%3ccell%20width%3d%22100%22%20name%3d%22new_inte101_14b1%22%2f%3e%3ccell%20width%3d%22100%22%20name%3d%22new_inte101_14b2%22%2f%3e%3ccell%20width%3d%22100%22%20name%3d%22new_inte101_14b4%22%2f%3e%3ccell%20width%3d%22100%22%20name%3d%22new_inte101_14ca%22%2f%3e%3ccell%20width%3d%22100%22%20name%3d%22new_inte101_14e%22%2f%3e%3ccell%20width%3d%22100%22%20name%3d%22new_inte101_total%22%2f%3e%3ccell%20width%3d%22100%22%20name%3d%22new_inte102_141b%22%2f%3e%3ccell%20width%3d%22100%22%20name%3d%22new_inte102_14a1b%22%2f%3e%3ccell%20width%3d%22100%22%20name%3d%22new_inte102_14b1%22%2f%3e%3ccell%20width%3d%22100%22%20name%3d%22new_inte102_14b2%22%2f%3e%3ccell%20width%3d%22100%22%20name%3d%22new_inte102_total%22%2f%3e%3ccell%20width%3d%22100%22%20name%3d%22new_intsocialagreementusanumber%22%2f%3e%3ccell%20width%3d%22100%22%20name%3d%22new_subsidiesminimalpercent%22%2f%3e%3ccell%20width%3d%22100%22%20name%3d%22new_subsidiesmaximalpercent%22%2f%3e%3ccell%20width%3d%22100%22%20name%3d%22new_subsidiesemployeeextrapayamount%22%2f%3e%3c%2frow%3e%3c%2fgrid%3e%0d%0a" htmlFormat="all"/>
  </connection>
</connections>
</file>

<file path=xl/sharedStrings.xml><?xml version="1.0" encoding="utf-8"?>
<sst xmlns="http://schemas.openxmlformats.org/spreadsheetml/2006/main" count="1403" uniqueCount="133">
  <si>
    <t xml:space="preserve">Zürich </t>
  </si>
  <si>
    <t>Bern</t>
  </si>
  <si>
    <t>Luzern</t>
  </si>
  <si>
    <t>Uri</t>
  </si>
  <si>
    <t>Schwyz</t>
  </si>
  <si>
    <t xml:space="preserve">Obwalden </t>
  </si>
  <si>
    <t>Nidwalden</t>
  </si>
  <si>
    <t>Glarus</t>
  </si>
  <si>
    <t>Zug</t>
  </si>
  <si>
    <t>Solothurn</t>
  </si>
  <si>
    <t>Basel-Stadt</t>
  </si>
  <si>
    <t>Basel-Landschaft</t>
  </si>
  <si>
    <t>Schaffhausen</t>
  </si>
  <si>
    <t>Appenzell A.Rh.</t>
  </si>
  <si>
    <t>Appenzell I.Rh.</t>
  </si>
  <si>
    <t>St. Gallen</t>
  </si>
  <si>
    <t>Graubünden</t>
  </si>
  <si>
    <t>Aargau</t>
  </si>
  <si>
    <t>Thurgau</t>
  </si>
  <si>
    <t xml:space="preserve">Jura </t>
  </si>
  <si>
    <t>Ostschweiz. Handel</t>
  </si>
  <si>
    <t>Metzger</t>
  </si>
  <si>
    <t>Hotela</t>
  </si>
  <si>
    <t>Berner Arbeitgeber</t>
  </si>
  <si>
    <t>Zürcher Arbeitgeber</t>
  </si>
  <si>
    <t>Transport</t>
  </si>
  <si>
    <t>Migros</t>
  </si>
  <si>
    <t>Milchwirtschaft</t>
  </si>
  <si>
    <t>Versicherung</t>
  </si>
  <si>
    <t>Banken</t>
  </si>
  <si>
    <t>PROMEA</t>
  </si>
  <si>
    <t>AGRAPI</t>
  </si>
  <si>
    <t>Schreiner</t>
  </si>
  <si>
    <t>Industries Vaudoises</t>
  </si>
  <si>
    <t>Gewerbe St. Gallen</t>
  </si>
  <si>
    <t>Privatkliniken</t>
  </si>
  <si>
    <t>Coop</t>
  </si>
  <si>
    <t>Elektrizitätswerke</t>
  </si>
  <si>
    <t>lndustrie horlogère</t>
  </si>
  <si>
    <t>Thurgauer Gewerbe</t>
  </si>
  <si>
    <t>Meroba</t>
  </si>
  <si>
    <t>Fribourg</t>
  </si>
  <si>
    <t>Ticino</t>
  </si>
  <si>
    <t>Vaud</t>
  </si>
  <si>
    <t>Valais</t>
  </si>
  <si>
    <t>Neuchâtel</t>
  </si>
  <si>
    <t>Genève</t>
  </si>
  <si>
    <t>Geschäftsinhaber Bern</t>
  </si>
  <si>
    <t>FER CIAV</t>
  </si>
  <si>
    <t>Wirtschaftskammer BL</t>
  </si>
  <si>
    <t>GastroSocial</t>
  </si>
  <si>
    <t>Arbeitgeber Basel</t>
  </si>
  <si>
    <t xml:space="preserve">swisstempcomp
</t>
  </si>
  <si>
    <t>medisuisse</t>
  </si>
  <si>
    <t xml:space="preserve">Swissmem </t>
  </si>
  <si>
    <t>Gärtner und Floristen</t>
  </si>
  <si>
    <t>Centre Patronal</t>
  </si>
  <si>
    <t>Verom</t>
  </si>
  <si>
    <t>Schweiz. Gewerbe</t>
  </si>
  <si>
    <t>Schweiz. Baumeister</t>
  </si>
  <si>
    <t>4-6</t>
  </si>
  <si>
    <t>1-3,6+7</t>
  </si>
  <si>
    <t>Imorek</t>
  </si>
  <si>
    <t>Mobil</t>
  </si>
  <si>
    <t>Aarg. Industrie+Handel</t>
  </si>
  <si>
    <t>NODE AVS</t>
  </si>
  <si>
    <t>Handel Schweiz</t>
  </si>
  <si>
    <t>Albicolac</t>
  </si>
  <si>
    <t>Spida</t>
  </si>
  <si>
    <t>SCHULESTA</t>
  </si>
  <si>
    <t>Exfour</t>
  </si>
  <si>
    <t xml:space="preserve">Coiffure &amp; Esthétique </t>
  </si>
  <si>
    <t>Agrivit</t>
  </si>
  <si>
    <t>Bünd./Glarner Gewerbe</t>
  </si>
  <si>
    <t>scienceINDUSTRIE</t>
  </si>
  <si>
    <t>PANVICA</t>
  </si>
  <si>
    <t>CICICAM CINALFA</t>
  </si>
  <si>
    <r>
      <t>ANobAG</t>
    </r>
    <r>
      <rPr>
        <vertAlign val="superscript"/>
        <sz val="9"/>
        <rFont val="Arial"/>
        <family val="2"/>
      </rPr>
      <t>3</t>
    </r>
  </si>
  <si>
    <r>
      <t>ANobAG</t>
    </r>
    <r>
      <rPr>
        <vertAlign val="superscript"/>
        <sz val="9"/>
        <rFont val="Arial"/>
        <family val="2"/>
      </rPr>
      <t>7</t>
    </r>
  </si>
  <si>
    <t>Eidg. Ausgleichskasse</t>
  </si>
  <si>
    <t>31.12.2022</t>
  </si>
  <si>
    <t>31.12.2021</t>
  </si>
  <si>
    <t>31.12.2020</t>
  </si>
  <si>
    <t>31.12.2019</t>
  </si>
  <si>
    <t>31.12.2018</t>
  </si>
  <si>
    <t>31.12.2017</t>
  </si>
  <si>
    <t>31.12.2016</t>
  </si>
  <si>
    <t>31.12.2015</t>
  </si>
  <si>
    <t>31.12.2014</t>
  </si>
  <si>
    <t>31.12.2013</t>
  </si>
  <si>
    <t>2.1</t>
  </si>
  <si>
    <t>31.12.2023</t>
  </si>
  <si>
    <t xml:space="preserve">-  </t>
  </si>
  <si>
    <t>-</t>
  </si>
  <si>
    <t xml:space="preserve">-   </t>
  </si>
  <si>
    <t>Holz</t>
  </si>
  <si>
    <r>
      <t xml:space="preserve">31.12.2024 </t>
    </r>
    <r>
      <rPr>
        <b/>
        <vertAlign val="superscript"/>
        <sz val="9"/>
        <rFont val="Arial"/>
        <family val="2"/>
      </rPr>
      <t>*)</t>
    </r>
  </si>
  <si>
    <r>
      <rPr>
        <b/>
        <vertAlign val="superscript"/>
        <sz val="9"/>
        <rFont val="Arial"/>
        <family val="2"/>
      </rPr>
      <t>*)</t>
    </r>
    <r>
      <rPr>
        <b/>
        <sz val="9"/>
        <rFont val="Arial"/>
        <family val="2"/>
      </rPr>
      <t xml:space="preserve"> Änderung der Erhebungsart. Ein Vergleich der Angaben 2024 mit den Vorjahren ist nicht möglich.</t>
    </r>
  </si>
  <si>
    <t>Persone soggette all’obbligo contributivo al 31 dicembre 2013</t>
  </si>
  <si>
    <t xml:space="preserve">Totale casse di </t>
  </si>
  <si>
    <t>compensazione associative</t>
  </si>
  <si>
    <t>compensazione cantonali</t>
  </si>
  <si>
    <t>Totale tutte le casse</t>
  </si>
  <si>
    <t>1  Lavoratori indipendenti</t>
  </si>
  <si>
    <t>2  Persone senza attività lucrativa</t>
  </si>
  <si>
    <t>3  Salariati il cui datore di lavoro non è tenuto a pagare contributi (ANOBAG)</t>
  </si>
  <si>
    <t>4  Soltanto datori di lavoro</t>
  </si>
  <si>
    <t xml:space="preserve">5  Persone soggette all’obbligo contributivo per le quali, ai sensi del N. 64 delle Direttive sul registro degli affiliati (DRA), </t>
  </si>
  <si>
    <t xml:space="preserve">    non sono stati contabilizzati contributi nell’anno in esame</t>
  </si>
  <si>
    <t>6  Lavoratori indipendenti che sono al contempo datori di lavoro</t>
  </si>
  <si>
    <t>7  Salariati il cui datore di lavoro non è tenuto a pagare contributi (ANOBAG), che impiegano personale domestico</t>
  </si>
  <si>
    <t>Persone soggette all’obbligo contributivo al 31 dicembre 2024</t>
  </si>
  <si>
    <t>Persone soggette all’obbligo contributivo al 31 dicembre 2023</t>
  </si>
  <si>
    <t>Persone soggette all’obbligo contributivo al 31 dicembre 2022</t>
  </si>
  <si>
    <t>Persone soggette all’obbligo contributivo al 31 dicembre 2021</t>
  </si>
  <si>
    <t>Persone soggette all’obbligo contributivo al 31 dicembre 2020</t>
  </si>
  <si>
    <t>Persone soggette all’obbligo contributivo al 31 dicembre 2019</t>
  </si>
  <si>
    <t>Persone soggette all’obbligo contributivo al 31 dicembre 2018</t>
  </si>
  <si>
    <t>Persone soggette all’obbligo contributivo al 31 dicembre 2017</t>
  </si>
  <si>
    <t>Persone soggette all’obbligo contributivo al 31 dicembre 2016</t>
  </si>
  <si>
    <t>Persone soggette all’obbligo contributivo al 31 dicembre 2015</t>
  </si>
  <si>
    <t>Persone soggette all’obbligo contributivo al 31 dicembre 2014</t>
  </si>
  <si>
    <r>
      <t>LI</t>
    </r>
    <r>
      <rPr>
        <vertAlign val="superscript"/>
        <sz val="9"/>
        <rFont val="Arial"/>
        <family val="2"/>
      </rPr>
      <t>1</t>
    </r>
  </si>
  <si>
    <r>
      <t>SL</t>
    </r>
    <r>
      <rPr>
        <vertAlign val="superscript"/>
        <sz val="9"/>
        <rFont val="Arial"/>
        <family val="2"/>
      </rPr>
      <t>2</t>
    </r>
  </si>
  <si>
    <t xml:space="preserve">   Datori di lavoro e</t>
  </si>
  <si>
    <r>
      <t>LI</t>
    </r>
    <r>
      <rPr>
        <vertAlign val="superscript"/>
        <sz val="9"/>
        <rFont val="Arial"/>
        <family val="2"/>
      </rPr>
      <t>6</t>
    </r>
  </si>
  <si>
    <t xml:space="preserve">    Totale colonne</t>
  </si>
  <si>
    <r>
      <t xml:space="preserve">  N. 64</t>
    </r>
    <r>
      <rPr>
        <vertAlign val="superscript"/>
        <sz val="9"/>
        <rFont val="Arial"/>
        <family val="2"/>
      </rPr>
      <t>5</t>
    </r>
  </si>
  <si>
    <r>
      <t>DL</t>
    </r>
    <r>
      <rPr>
        <vertAlign val="superscript"/>
        <sz val="9"/>
        <rFont val="Arial"/>
        <family val="2"/>
      </rPr>
      <t>4</t>
    </r>
  </si>
  <si>
    <t>Soltanto</t>
  </si>
  <si>
    <t>Persone soggette all’obbligo contributivo al 31 dicembre 2013 - 2024</t>
  </si>
  <si>
    <t>Casse cantonali</t>
  </si>
  <si>
    <t>Casse associative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</si>
</sst>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#,##0__;\-#,###,##0__;\-__;@__\ "/>
    <numFmt numFmtId="165" formatCode="#,###,##0;\-#,###,##0;\-;@\ "/>
    <numFmt numFmtId="166" formatCode="000"/>
    <numFmt numFmtId="167" formatCode="0_ ;\-0\ "/>
  </numFmts>
  <fonts count="40" x14ac:knownFonts="1">
    <font>
      <sz val="10"/>
      <name val="Arial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8"/>
      <name val="Arial"/>
      <family val="2"/>
    </font>
    <font>
      <vertAlign val="superscript"/>
      <sz val="9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1"/>
      <color rgb="FF006100"/>
      <name val="Arial"/>
      <family val="2"/>
    </font>
    <font>
      <sz val="11"/>
      <color rgb="FF9C0006"/>
      <name val="Arial"/>
      <family val="2"/>
    </font>
    <font>
      <sz val="11"/>
      <color rgb="FF9C6500"/>
      <name val="Arial"/>
      <family val="2"/>
    </font>
    <font>
      <sz val="11"/>
      <color rgb="FF3F3F76"/>
      <name val="Arial"/>
      <family val="2"/>
    </font>
    <font>
      <b/>
      <sz val="11"/>
      <color rgb="FF3F3F3F"/>
      <name val="Arial"/>
      <family val="2"/>
    </font>
    <font>
      <b/>
      <sz val="11"/>
      <color rgb="FFFA7D00"/>
      <name val="Arial"/>
      <family val="2"/>
    </font>
    <font>
      <sz val="11"/>
      <color rgb="FFFA7D00"/>
      <name val="Arial"/>
      <family val="2"/>
    </font>
    <font>
      <b/>
      <sz val="11"/>
      <color theme="0"/>
      <name val="Arial"/>
      <family val="2"/>
    </font>
    <font>
      <sz val="11"/>
      <color rgb="FFFF0000"/>
      <name val="Arial"/>
      <family val="2"/>
    </font>
    <font>
      <i/>
      <sz val="11"/>
      <color rgb="FF7F7F7F"/>
      <name val="Arial"/>
      <family val="2"/>
    </font>
    <font>
      <b/>
      <sz val="11"/>
      <color theme="1"/>
      <name val="Arial"/>
      <family val="2"/>
    </font>
    <font>
      <sz val="11"/>
      <color theme="0"/>
      <name val="Arial"/>
      <family val="2"/>
    </font>
    <font>
      <sz val="10"/>
      <name val="Arial"/>
      <family val="2"/>
    </font>
    <font>
      <sz val="8"/>
      <color theme="1"/>
      <name val="Verdana"/>
      <family val="2"/>
    </font>
    <font>
      <b/>
      <sz val="10"/>
      <color theme="1"/>
      <name val="Verdana"/>
      <family val="2"/>
    </font>
    <font>
      <b/>
      <sz val="8"/>
      <color theme="1"/>
      <name val="Verdana"/>
      <family val="2"/>
    </font>
    <font>
      <b/>
      <sz val="9"/>
      <color theme="1"/>
      <name val="Verdana"/>
      <family val="2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sz val="8"/>
      <color rgb="FF000000"/>
      <name val="Arial"/>
      <family val="2"/>
    </font>
    <font>
      <b/>
      <sz val="9"/>
      <color rgb="FF0000FF"/>
      <name val="Arial"/>
      <family val="2"/>
    </font>
    <font>
      <i/>
      <sz val="9"/>
      <name val="Arial"/>
      <family val="2"/>
    </font>
    <font>
      <b/>
      <vertAlign val="superscript"/>
      <sz val="9"/>
      <name val="Arial"/>
      <family val="2"/>
    </font>
  </fonts>
  <fills count="4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1E770"/>
        <bgColor indexed="64"/>
      </patternFill>
    </fill>
    <fill>
      <patternFill patternType="solid">
        <fgColor rgb="FFC5D7ED"/>
        <bgColor indexed="64"/>
      </patternFill>
    </fill>
    <fill>
      <patternFill patternType="solid">
        <fgColor rgb="FF87B135"/>
        <bgColor indexed="64"/>
      </patternFill>
    </fill>
    <fill>
      <patternFill patternType="solid">
        <fgColor rgb="FFE3EFC9"/>
        <bgColor indexed="64"/>
      </patternFill>
    </fill>
    <fill>
      <patternFill patternType="solid">
        <fgColor rgb="FFA8C4E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1">
    <border>
      <left/>
      <right/>
      <top/>
      <bottom/>
      <diagonal/>
    </border>
    <border>
      <left/>
      <right/>
      <top/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/>
      <diagonal/>
    </border>
    <border>
      <left style="medium">
        <color indexed="9"/>
      </left>
      <right/>
      <top/>
      <bottom/>
      <diagonal/>
    </border>
    <border>
      <left/>
      <right/>
      <top style="hair">
        <color indexed="64"/>
      </top>
      <bottom style="thin">
        <color indexed="9"/>
      </bottom>
      <diagonal/>
    </border>
    <border>
      <left/>
      <right/>
      <top style="thin">
        <color indexed="9"/>
      </top>
      <bottom style="hair">
        <color indexed="64"/>
      </bottom>
      <diagonal/>
    </border>
    <border>
      <left/>
      <right style="medium">
        <color indexed="9"/>
      </right>
      <top/>
      <bottom/>
      <diagonal/>
    </border>
    <border>
      <left/>
      <right style="medium">
        <color indexed="9"/>
      </right>
      <top/>
      <bottom style="thin">
        <color indexed="9"/>
      </bottom>
      <diagonal/>
    </border>
    <border>
      <left/>
      <right style="medium">
        <color indexed="9"/>
      </right>
      <top style="thin">
        <color indexed="9"/>
      </top>
      <bottom style="thin">
        <color indexed="9"/>
      </bottom>
      <diagonal/>
    </border>
    <border>
      <left/>
      <right style="medium">
        <color indexed="9"/>
      </right>
      <top style="thin">
        <color indexed="9"/>
      </top>
      <bottom/>
      <diagonal/>
    </border>
    <border>
      <left style="medium">
        <color indexed="9"/>
      </left>
      <right/>
      <top style="thin">
        <color indexed="9"/>
      </top>
      <bottom style="thin">
        <color indexed="9"/>
      </bottom>
      <diagonal/>
    </border>
    <border>
      <left style="medium">
        <color indexed="9"/>
      </left>
      <right/>
      <top/>
      <bottom style="thin">
        <color indexed="9"/>
      </bottom>
      <diagonal/>
    </border>
    <border>
      <left style="medium">
        <color indexed="9"/>
      </left>
      <right/>
      <top style="thin">
        <color indexed="9"/>
      </top>
      <bottom/>
      <diagonal/>
    </border>
    <border>
      <left/>
      <right style="medium">
        <color indexed="9"/>
      </right>
      <top style="hair">
        <color indexed="64"/>
      </top>
      <bottom style="thin">
        <color indexed="9"/>
      </bottom>
      <diagonal/>
    </border>
    <border>
      <left/>
      <right style="medium">
        <color indexed="9"/>
      </right>
      <top style="thin">
        <color indexed="9"/>
      </top>
      <bottom style="hair">
        <color indexed="64"/>
      </bottom>
      <diagonal/>
    </border>
    <border>
      <left style="medium">
        <color indexed="9"/>
      </left>
      <right/>
      <top style="hair">
        <color indexed="64"/>
      </top>
      <bottom style="thin">
        <color indexed="9"/>
      </bottom>
      <diagonal/>
    </border>
    <border>
      <left style="medium">
        <color indexed="9"/>
      </left>
      <right/>
      <top style="thin">
        <color indexed="9"/>
      </top>
      <bottom style="hair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9"/>
      </top>
      <bottom style="hair">
        <color auto="1"/>
      </bottom>
      <diagonal/>
    </border>
    <border>
      <left style="medium">
        <color indexed="9"/>
      </left>
      <right/>
      <top style="thin">
        <color indexed="9"/>
      </top>
      <bottom style="hair">
        <color auto="1"/>
      </bottom>
      <diagonal/>
    </border>
    <border>
      <left/>
      <right style="medium">
        <color indexed="9"/>
      </right>
      <top style="thin">
        <color indexed="9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hair">
        <color indexed="64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hair">
        <color auto="1"/>
      </bottom>
      <diagonal/>
    </border>
    <border>
      <left style="medium">
        <color indexed="9"/>
      </left>
      <right/>
      <top style="thin">
        <color theme="0"/>
      </top>
      <bottom style="thin">
        <color theme="0"/>
      </bottom>
      <diagonal/>
    </border>
    <border>
      <left/>
      <right style="medium">
        <color indexed="9"/>
      </right>
      <top style="thin">
        <color theme="0"/>
      </top>
      <bottom style="thin">
        <color theme="0"/>
      </bottom>
      <diagonal/>
    </border>
    <border>
      <left style="medium">
        <color indexed="9"/>
      </left>
      <right/>
      <top style="thin">
        <color theme="0"/>
      </top>
      <bottom style="hair">
        <color auto="1"/>
      </bottom>
      <diagonal/>
    </border>
    <border>
      <left/>
      <right style="medium">
        <color indexed="9"/>
      </right>
      <top style="thin">
        <color theme="0"/>
      </top>
      <bottom style="hair">
        <color auto="1"/>
      </bottom>
      <diagonal/>
    </border>
    <border>
      <left/>
      <right/>
      <top style="thin">
        <color indexed="9"/>
      </top>
      <bottom style="hair">
        <color indexed="64"/>
      </bottom>
      <diagonal/>
    </border>
    <border>
      <left/>
      <right style="medium">
        <color indexed="9"/>
      </right>
      <top style="thin">
        <color indexed="9"/>
      </top>
      <bottom style="hair">
        <color auto="1"/>
      </bottom>
      <diagonal/>
    </border>
    <border>
      <left/>
      <right/>
      <top style="hair">
        <color indexed="64"/>
      </top>
      <bottom style="thin">
        <color indexed="9"/>
      </bottom>
      <diagonal/>
    </border>
    <border>
      <left style="medium">
        <color indexed="9"/>
      </left>
      <right/>
      <top style="hair">
        <color indexed="64"/>
      </top>
      <bottom style="thin">
        <color indexed="9"/>
      </bottom>
      <diagonal/>
    </border>
    <border>
      <left/>
      <right style="medium">
        <color indexed="9"/>
      </right>
      <top style="hair">
        <color indexed="64"/>
      </top>
      <bottom style="thin">
        <color indexed="9"/>
      </bottom>
      <diagonal/>
    </border>
    <border>
      <left style="medium">
        <color indexed="9"/>
      </left>
      <right/>
      <top style="thin">
        <color indexed="9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9"/>
      </left>
      <right/>
      <top style="hair">
        <color indexed="64"/>
      </top>
      <bottom/>
      <diagonal/>
    </border>
    <border>
      <left/>
      <right style="medium">
        <color indexed="9"/>
      </right>
      <top style="hair">
        <color indexed="64"/>
      </top>
      <bottom/>
      <diagonal/>
    </border>
    <border>
      <left/>
      <right/>
      <top/>
      <bottom style="hair">
        <color theme="1"/>
      </bottom>
      <diagonal/>
    </border>
    <border>
      <left style="medium">
        <color indexed="9"/>
      </left>
      <right/>
      <top/>
      <bottom style="hair">
        <color theme="1"/>
      </bottom>
      <diagonal/>
    </border>
    <border>
      <left/>
      <right style="medium">
        <color indexed="9"/>
      </right>
      <top/>
      <bottom style="hair">
        <color theme="1"/>
      </bottom>
      <diagonal/>
    </border>
    <border>
      <left style="medium">
        <color indexed="9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medium">
        <color indexed="9"/>
      </right>
      <top style="thin">
        <color theme="0"/>
      </top>
      <bottom/>
      <diagonal/>
    </border>
    <border>
      <left/>
      <right/>
      <top/>
      <bottom style="thin">
        <color auto="1"/>
      </bottom>
      <diagonal/>
    </border>
    <border>
      <left style="medium">
        <color indexed="9"/>
      </left>
      <right/>
      <top/>
      <bottom style="thin">
        <color auto="1"/>
      </bottom>
      <diagonal/>
    </border>
    <border>
      <left/>
      <right style="medium">
        <color indexed="9"/>
      </right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medium">
        <color indexed="9"/>
      </left>
      <right/>
      <top style="thin">
        <color indexed="64"/>
      </top>
      <bottom/>
      <diagonal/>
    </border>
    <border>
      <left/>
      <right style="medium">
        <color indexed="9"/>
      </right>
      <top style="thin">
        <color indexed="64"/>
      </top>
      <bottom/>
      <diagonal/>
    </border>
    <border>
      <left style="medium">
        <color indexed="9"/>
      </left>
      <right/>
      <top style="thin">
        <color indexed="9"/>
      </top>
      <bottom style="hair">
        <color theme="1"/>
      </bottom>
      <diagonal/>
    </border>
    <border>
      <left/>
      <right/>
      <top style="thin">
        <color indexed="9"/>
      </top>
      <bottom style="hair">
        <color theme="1"/>
      </bottom>
      <diagonal/>
    </border>
    <border>
      <left/>
      <right style="medium">
        <color indexed="9"/>
      </right>
      <top style="thin">
        <color indexed="9"/>
      </top>
      <bottom style="hair">
        <color theme="1"/>
      </bottom>
      <diagonal/>
    </border>
    <border>
      <left style="medium">
        <color indexed="9"/>
      </left>
      <right/>
      <top style="hair">
        <color theme="1"/>
      </top>
      <bottom style="thin">
        <color theme="0"/>
      </bottom>
      <diagonal/>
    </border>
    <border>
      <left/>
      <right/>
      <top style="hair">
        <color theme="1"/>
      </top>
      <bottom style="thin">
        <color theme="0"/>
      </bottom>
      <diagonal/>
    </border>
    <border>
      <left/>
      <right style="medium">
        <color indexed="9"/>
      </right>
      <top style="hair">
        <color theme="1"/>
      </top>
      <bottom style="thin">
        <color theme="0"/>
      </bottom>
      <diagonal/>
    </border>
    <border>
      <left style="medium">
        <color indexed="9"/>
      </left>
      <right/>
      <top style="hair">
        <color auto="1"/>
      </top>
      <bottom style="thin">
        <color theme="0"/>
      </bottom>
      <diagonal/>
    </border>
    <border>
      <left/>
      <right style="medium">
        <color indexed="9"/>
      </right>
      <top style="hair">
        <color auto="1"/>
      </top>
      <bottom style="thin">
        <color theme="0"/>
      </bottom>
      <diagonal/>
    </border>
    <border>
      <left/>
      <right/>
      <top/>
      <bottom style="thin">
        <color theme="1"/>
      </bottom>
      <diagonal/>
    </border>
    <border>
      <left style="medium">
        <color indexed="9"/>
      </left>
      <right/>
      <top/>
      <bottom style="thin">
        <color theme="1"/>
      </bottom>
      <diagonal/>
    </border>
    <border>
      <left/>
      <right style="medium">
        <color indexed="9"/>
      </right>
      <top/>
      <bottom style="thin">
        <color theme="1"/>
      </bottom>
      <diagonal/>
    </border>
    <border>
      <left/>
      <right/>
      <top style="thin">
        <color theme="1"/>
      </top>
      <bottom style="thin">
        <color indexed="9"/>
      </bottom>
      <diagonal/>
    </border>
    <border>
      <left style="medium">
        <color indexed="9"/>
      </left>
      <right/>
      <top style="thin">
        <color theme="1"/>
      </top>
      <bottom style="thin">
        <color indexed="9"/>
      </bottom>
      <diagonal/>
    </border>
    <border>
      <left/>
      <right style="medium">
        <color indexed="9"/>
      </right>
      <top style="thin">
        <color theme="1"/>
      </top>
      <bottom style="thin">
        <color indexed="9"/>
      </bottom>
      <diagonal/>
    </border>
    <border>
      <left/>
      <right/>
      <top/>
      <bottom style="thick">
        <color theme="0"/>
      </bottom>
      <diagonal/>
    </border>
    <border>
      <left style="medium">
        <color indexed="9"/>
      </left>
      <right/>
      <top/>
      <bottom style="thick">
        <color theme="0"/>
      </bottom>
      <diagonal/>
    </border>
    <border>
      <left/>
      <right style="medium">
        <color indexed="9"/>
      </right>
      <top/>
      <bottom style="thick">
        <color theme="0"/>
      </bottom>
      <diagonal/>
    </border>
    <border>
      <left/>
      <right/>
      <top style="thick">
        <color theme="0"/>
      </top>
      <bottom style="thin">
        <color theme="0"/>
      </bottom>
      <diagonal/>
    </border>
    <border>
      <left style="medium">
        <color indexed="9"/>
      </left>
      <right/>
      <top style="thick">
        <color theme="0"/>
      </top>
      <bottom style="thin">
        <color theme="0"/>
      </bottom>
      <diagonal/>
    </border>
    <border>
      <left/>
      <right style="medium">
        <color indexed="9"/>
      </right>
      <top style="thick">
        <color theme="0"/>
      </top>
      <bottom style="thin">
        <color theme="0"/>
      </bottom>
      <diagonal/>
    </border>
    <border>
      <left/>
      <right/>
      <top style="hair">
        <color theme="1"/>
      </top>
      <bottom/>
      <diagonal/>
    </border>
    <border>
      <left/>
      <right/>
      <top/>
      <bottom style="thin">
        <color theme="0"/>
      </bottom>
      <diagonal/>
    </border>
    <border>
      <left style="medium">
        <color indexed="9"/>
      </left>
      <right/>
      <top/>
      <bottom style="thin">
        <color theme="0"/>
      </bottom>
      <diagonal/>
    </border>
    <border>
      <left/>
      <right style="medium">
        <color indexed="9"/>
      </right>
      <top/>
      <bottom style="thin">
        <color theme="0"/>
      </bottom>
      <diagonal/>
    </border>
    <border>
      <left/>
      <right/>
      <top style="thin">
        <color theme="0"/>
      </top>
      <bottom style="hair">
        <color theme="1"/>
      </bottom>
      <diagonal/>
    </border>
    <border>
      <left style="medium">
        <color indexed="9"/>
      </left>
      <right/>
      <top style="thin">
        <color theme="0"/>
      </top>
      <bottom style="hair">
        <color theme="1"/>
      </bottom>
      <diagonal/>
    </border>
    <border>
      <left/>
      <right style="medium">
        <color indexed="9"/>
      </right>
      <top style="thin">
        <color theme="0"/>
      </top>
      <bottom style="hair">
        <color theme="1"/>
      </bottom>
      <diagonal/>
    </border>
    <border>
      <left style="medium">
        <color indexed="9"/>
      </left>
      <right/>
      <top style="hair">
        <color theme="1"/>
      </top>
      <bottom/>
      <diagonal/>
    </border>
    <border>
      <left/>
      <right style="medium">
        <color indexed="9"/>
      </right>
      <top style="hair">
        <color theme="1"/>
      </top>
      <bottom/>
      <diagonal/>
    </border>
  </borders>
  <cellStyleXfs count="466">
    <xf numFmtId="0" fontId="0" fillId="0" borderId="0"/>
    <xf numFmtId="0" fontId="12" fillId="0" borderId="0" applyNumberFormat="0" applyFill="0" applyBorder="0" applyAlignment="0" applyProtection="0"/>
    <xf numFmtId="0" fontId="13" fillId="0" borderId="18" applyNumberFormat="0" applyFill="0" applyAlignment="0" applyProtection="0"/>
    <xf numFmtId="0" fontId="14" fillId="0" borderId="19" applyNumberFormat="0" applyFill="0" applyAlignment="0" applyProtection="0"/>
    <xf numFmtId="0" fontId="15" fillId="0" borderId="20" applyNumberFormat="0" applyFill="0" applyAlignment="0" applyProtection="0"/>
    <xf numFmtId="0" fontId="15" fillId="0" borderId="0" applyNumberForma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21" applyNumberFormat="0" applyAlignment="0" applyProtection="0"/>
    <xf numFmtId="0" fontId="20" fillId="10" borderId="22" applyNumberFormat="0" applyAlignment="0" applyProtection="0"/>
    <xf numFmtId="0" fontId="21" fillId="10" borderId="21" applyNumberFormat="0" applyAlignment="0" applyProtection="0"/>
    <xf numFmtId="0" fontId="22" fillId="0" borderId="23" applyNumberFormat="0" applyFill="0" applyAlignment="0" applyProtection="0"/>
    <xf numFmtId="0" fontId="23" fillId="11" borderId="24" applyNumberFormat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26" applyNumberFormat="0" applyFill="0" applyAlignment="0" applyProtection="0"/>
    <xf numFmtId="0" fontId="27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7" fillId="16" borderId="0" applyNumberFormat="0" applyBorder="0" applyAlignment="0" applyProtection="0"/>
    <xf numFmtId="0" fontId="27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7" fillId="20" borderId="0" applyNumberFormat="0" applyBorder="0" applyAlignment="0" applyProtection="0"/>
    <xf numFmtId="0" fontId="27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7" fillId="24" borderId="0" applyNumberFormat="0" applyBorder="0" applyAlignment="0" applyProtection="0"/>
    <xf numFmtId="0" fontId="27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7" fillId="28" borderId="0" applyNumberFormat="0" applyBorder="0" applyAlignment="0" applyProtection="0"/>
    <xf numFmtId="0" fontId="27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7" fillId="32" borderId="0" applyNumberFormat="0" applyBorder="0" applyAlignment="0" applyProtection="0"/>
    <xf numFmtId="0" fontId="27" fillId="33" borderId="0" applyNumberFormat="0" applyBorder="0" applyAlignment="0" applyProtection="0"/>
    <xf numFmtId="0" fontId="6" fillId="34" borderId="0" applyNumberFormat="0" applyBorder="0" applyAlignment="0" applyProtection="0"/>
    <xf numFmtId="0" fontId="6" fillId="35" borderId="0" applyNumberFormat="0" applyBorder="0" applyAlignment="0" applyProtection="0"/>
    <xf numFmtId="0" fontId="27" fillId="36" borderId="0" applyNumberFormat="0" applyBorder="0" applyAlignment="0" applyProtection="0"/>
    <xf numFmtId="0" fontId="6" fillId="0" borderId="0"/>
    <xf numFmtId="0" fontId="6" fillId="12" borderId="25" applyNumberFormat="0" applyFont="0" applyAlignment="0" applyProtection="0"/>
    <xf numFmtId="0" fontId="9" fillId="0" borderId="0"/>
    <xf numFmtId="0" fontId="5" fillId="0" borderId="0"/>
    <xf numFmtId="0" fontId="5" fillId="12" borderId="25" applyNumberFormat="0" applyFont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28" fillId="0" borderId="0"/>
    <xf numFmtId="0" fontId="4" fillId="0" borderId="0"/>
    <xf numFmtId="0" fontId="4" fillId="12" borderId="25" applyNumberFormat="0" applyFont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4" borderId="0" applyNumberFormat="0" applyBorder="0" applyAlignment="0" applyProtection="0"/>
    <xf numFmtId="0" fontId="4" fillId="35" borderId="0" applyNumberFormat="0" applyBorder="0" applyAlignment="0" applyProtection="0"/>
    <xf numFmtId="0" fontId="29" fillId="0" borderId="0"/>
    <xf numFmtId="0" fontId="32" fillId="37" borderId="30">
      <alignment horizontal="center" vertical="top" wrapText="1"/>
    </xf>
    <xf numFmtId="0" fontId="31" fillId="38" borderId="30">
      <alignment horizontal="right" vertical="top" wrapText="1"/>
    </xf>
    <xf numFmtId="9" fontId="29" fillId="42" borderId="33">
      <alignment wrapText="1"/>
    </xf>
    <xf numFmtId="0" fontId="30" fillId="39" borderId="30">
      <alignment horizontal="center" vertical="top" wrapText="1"/>
    </xf>
    <xf numFmtId="0" fontId="31" fillId="40" borderId="30">
      <alignment horizontal="center" vertical="top" wrapText="1"/>
    </xf>
    <xf numFmtId="0" fontId="30" fillId="41" borderId="30">
      <alignment horizontal="right" vertical="top" wrapText="1"/>
    </xf>
    <xf numFmtId="0" fontId="29" fillId="42" borderId="31">
      <alignment wrapText="1"/>
    </xf>
    <xf numFmtId="0" fontId="29" fillId="38" borderId="32">
      <alignment wrapText="1"/>
    </xf>
    <xf numFmtId="0" fontId="29" fillId="42" borderId="33">
      <alignment horizontal="right" vertical="center" wrapText="1"/>
    </xf>
    <xf numFmtId="0" fontId="29" fillId="42" borderId="31">
      <alignment horizontal="right" vertical="center" wrapText="1"/>
    </xf>
    <xf numFmtId="0" fontId="29" fillId="43" borderId="30">
      <alignment horizontal="right" vertical="top" wrapText="1"/>
    </xf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9" fillId="0" borderId="0"/>
    <xf numFmtId="0" fontId="3" fillId="0" borderId="0"/>
    <xf numFmtId="0" fontId="3" fillId="12" borderId="25" applyNumberFormat="0" applyFont="0" applyAlignment="0" applyProtection="0"/>
    <xf numFmtId="0" fontId="3" fillId="0" borderId="0"/>
    <xf numFmtId="0" fontId="3" fillId="12" borderId="25" applyNumberFormat="0" applyFont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9" fillId="0" borderId="0"/>
    <xf numFmtId="0" fontId="3" fillId="0" borderId="0"/>
    <xf numFmtId="0" fontId="3" fillId="12" borderId="25" applyNumberFormat="0" applyFont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0" borderId="0"/>
    <xf numFmtId="0" fontId="2" fillId="12" borderId="25" applyNumberFormat="0" applyFont="0" applyAlignment="0" applyProtection="0"/>
    <xf numFmtId="0" fontId="2" fillId="0" borderId="0"/>
    <xf numFmtId="0" fontId="2" fillId="12" borderId="25" applyNumberFormat="0" applyFont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0" borderId="0"/>
    <xf numFmtId="0" fontId="2" fillId="12" borderId="25" applyNumberFormat="0" applyFont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0" borderId="0"/>
    <xf numFmtId="0" fontId="2" fillId="12" borderId="25" applyNumberFormat="0" applyFont="0" applyAlignment="0" applyProtection="0"/>
    <xf numFmtId="0" fontId="2" fillId="0" borderId="0"/>
    <xf numFmtId="0" fontId="2" fillId="12" borderId="25" applyNumberFormat="0" applyFont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0" borderId="0"/>
    <xf numFmtId="0" fontId="2" fillId="12" borderId="25" applyNumberFormat="0" applyFont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0" borderId="0"/>
    <xf numFmtId="0" fontId="2" fillId="12" borderId="25" applyNumberFormat="0" applyFont="0" applyAlignment="0" applyProtection="0"/>
    <xf numFmtId="0" fontId="2" fillId="0" borderId="0"/>
    <xf numFmtId="0" fontId="2" fillId="12" borderId="25" applyNumberFormat="0" applyFont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0" borderId="0"/>
    <xf numFmtId="0" fontId="2" fillId="12" borderId="25" applyNumberFormat="0" applyFont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33" fillId="0" borderId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0" borderId="0"/>
    <xf numFmtId="0" fontId="1" fillId="12" borderId="25" applyNumberFormat="0" applyFont="0" applyAlignment="0" applyProtection="0"/>
    <xf numFmtId="0" fontId="1" fillId="0" borderId="0"/>
    <xf numFmtId="0" fontId="1" fillId="12" borderId="25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0" borderId="0"/>
    <xf numFmtId="0" fontId="1" fillId="12" borderId="25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0" borderId="0"/>
    <xf numFmtId="0" fontId="1" fillId="12" borderId="25" applyNumberFormat="0" applyFont="0" applyAlignment="0" applyProtection="0"/>
    <xf numFmtId="0" fontId="1" fillId="0" borderId="0"/>
    <xf numFmtId="0" fontId="1" fillId="12" borderId="25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0" borderId="0"/>
    <xf numFmtId="0" fontId="1" fillId="12" borderId="25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0" borderId="0"/>
    <xf numFmtId="0" fontId="1" fillId="12" borderId="25" applyNumberFormat="0" applyFont="0" applyAlignment="0" applyProtection="0"/>
    <xf numFmtId="0" fontId="1" fillId="0" borderId="0"/>
    <xf numFmtId="0" fontId="1" fillId="12" borderId="25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0" borderId="0"/>
    <xf numFmtId="0" fontId="1" fillId="12" borderId="25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0" borderId="0"/>
    <xf numFmtId="0" fontId="1" fillId="12" borderId="25" applyNumberFormat="0" applyFont="0" applyAlignment="0" applyProtection="0"/>
    <xf numFmtId="0" fontId="1" fillId="0" borderId="0"/>
    <xf numFmtId="0" fontId="1" fillId="12" borderId="25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0" borderId="0"/>
    <xf numFmtId="0" fontId="1" fillId="12" borderId="25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0" borderId="0"/>
    <xf numFmtId="0" fontId="1" fillId="12" borderId="25" applyNumberFormat="0" applyFont="0" applyAlignment="0" applyProtection="0"/>
    <xf numFmtId="0" fontId="1" fillId="0" borderId="0"/>
    <xf numFmtId="0" fontId="1" fillId="12" borderId="25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0" borderId="0"/>
    <xf numFmtId="0" fontId="1" fillId="12" borderId="25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</cellStyleXfs>
  <cellXfs count="231">
    <xf numFmtId="0" fontId="0" fillId="0" borderId="0" xfId="0"/>
    <xf numFmtId="49" fontId="8" fillId="0" borderId="0" xfId="0" applyNumberFormat="1" applyFont="1"/>
    <xf numFmtId="0" fontId="7" fillId="0" borderId="0" xfId="0" applyFont="1"/>
    <xf numFmtId="0" fontId="7" fillId="2" borderId="0" xfId="0" applyFont="1" applyFill="1"/>
    <xf numFmtId="0" fontId="7" fillId="2" borderId="0" xfId="0" applyFont="1" applyFill="1" applyAlignment="1">
      <alignment horizontal="center"/>
    </xf>
    <xf numFmtId="0" fontId="7" fillId="2" borderId="1" xfId="0" applyFont="1" applyFill="1" applyBorder="1"/>
    <xf numFmtId="0" fontId="7" fillId="2" borderId="2" xfId="0" applyFont="1" applyFill="1" applyBorder="1"/>
    <xf numFmtId="0" fontId="7" fillId="2" borderId="3" xfId="0" applyFont="1" applyFill="1" applyBorder="1"/>
    <xf numFmtId="0" fontId="7" fillId="3" borderId="4" xfId="0" applyFont="1" applyFill="1" applyBorder="1" applyAlignment="1">
      <alignment horizontal="center"/>
    </xf>
    <xf numFmtId="0" fontId="7" fillId="2" borderId="5" xfId="0" applyFont="1" applyFill="1" applyBorder="1"/>
    <xf numFmtId="0" fontId="7" fillId="2" borderId="6" xfId="0" applyFont="1" applyFill="1" applyBorder="1"/>
    <xf numFmtId="0" fontId="8" fillId="2" borderId="0" xfId="0" applyFont="1" applyFill="1"/>
    <xf numFmtId="0" fontId="7" fillId="2" borderId="4" xfId="0" applyFont="1" applyFill="1" applyBorder="1" applyAlignment="1">
      <alignment horizontal="center"/>
    </xf>
    <xf numFmtId="3" fontId="8" fillId="0" borderId="0" xfId="0" applyNumberFormat="1" applyFont="1" applyAlignment="1">
      <alignment horizontal="right"/>
    </xf>
    <xf numFmtId="0" fontId="8" fillId="0" borderId="0" xfId="0" applyFont="1"/>
    <xf numFmtId="0" fontId="7" fillId="4" borderId="0" xfId="0" applyFont="1" applyFill="1" applyAlignment="1">
      <alignment horizontal="center"/>
    </xf>
    <xf numFmtId="0" fontId="7" fillId="5" borderId="0" xfId="0" applyFont="1" applyFill="1" applyAlignment="1">
      <alignment horizontal="center"/>
    </xf>
    <xf numFmtId="0" fontId="7" fillId="4" borderId="4" xfId="0" applyFont="1" applyFill="1" applyBorder="1" applyAlignment="1">
      <alignment horizontal="center"/>
    </xf>
    <xf numFmtId="0" fontId="7" fillId="5" borderId="4" xfId="0" applyFont="1" applyFill="1" applyBorder="1" applyAlignment="1">
      <alignment horizontal="center"/>
    </xf>
    <xf numFmtId="0" fontId="7" fillId="2" borderId="34" xfId="0" applyFont="1" applyFill="1" applyBorder="1"/>
    <xf numFmtId="0" fontId="7" fillId="2" borderId="35" xfId="0" applyFont="1" applyFill="1" applyBorder="1"/>
    <xf numFmtId="0" fontId="7" fillId="2" borderId="36" xfId="0" applyFont="1" applyFill="1" applyBorder="1"/>
    <xf numFmtId="0" fontId="7" fillId="2" borderId="27" xfId="0" applyFont="1" applyFill="1" applyBorder="1"/>
    <xf numFmtId="0" fontId="7" fillId="3" borderId="7" xfId="0" applyFont="1" applyFill="1" applyBorder="1" applyAlignment="1">
      <alignment horizontal="center"/>
    </xf>
    <xf numFmtId="164" fontId="7" fillId="4" borderId="9" xfId="0" applyNumberFormat="1" applyFont="1" applyFill="1" applyBorder="1" applyAlignment="1">
      <alignment horizontal="right"/>
    </xf>
    <xf numFmtId="164" fontId="7" fillId="4" borderId="45" xfId="0" applyNumberFormat="1" applyFont="1" applyFill="1" applyBorder="1" applyAlignment="1">
      <alignment horizontal="right"/>
    </xf>
    <xf numFmtId="164" fontId="7" fillId="4" borderId="42" xfId="0" applyNumberFormat="1" applyFont="1" applyFill="1" applyBorder="1" applyAlignment="1">
      <alignment horizontal="right"/>
    </xf>
    <xf numFmtId="164" fontId="7" fillId="4" borderId="8" xfId="0" applyNumberFormat="1" applyFont="1" applyFill="1" applyBorder="1" applyAlignment="1">
      <alignment horizontal="right"/>
    </xf>
    <xf numFmtId="164" fontId="7" fillId="4" borderId="10" xfId="0" applyNumberFormat="1" applyFont="1" applyFill="1" applyBorder="1" applyAlignment="1">
      <alignment horizontal="right"/>
    </xf>
    <xf numFmtId="164" fontId="8" fillId="4" borderId="7" xfId="0" applyNumberFormat="1" applyFont="1" applyFill="1" applyBorder="1" applyAlignment="1">
      <alignment horizontal="right"/>
    </xf>
    <xf numFmtId="0" fontId="7" fillId="5" borderId="4" xfId="0" applyFont="1" applyFill="1" applyBorder="1"/>
    <xf numFmtId="0" fontId="7" fillId="4" borderId="7" xfId="0" applyFont="1" applyFill="1" applyBorder="1" applyAlignment="1">
      <alignment horizontal="center"/>
    </xf>
    <xf numFmtId="167" fontId="7" fillId="0" borderId="0" xfId="0" applyNumberFormat="1" applyFont="1"/>
    <xf numFmtId="49" fontId="34" fillId="0" borderId="0" xfId="0" applyNumberFormat="1" applyFont="1"/>
    <xf numFmtId="0" fontId="34" fillId="0" borderId="0" xfId="0" applyFont="1"/>
    <xf numFmtId="0" fontId="35" fillId="0" borderId="0" xfId="0" applyFont="1"/>
    <xf numFmtId="0" fontId="10" fillId="0" borderId="0" xfId="0" applyFont="1"/>
    <xf numFmtId="0" fontId="36" fillId="0" borderId="0" xfId="0" applyFont="1" applyAlignment="1">
      <alignment horizontal="left" vertical="center" readingOrder="1"/>
    </xf>
    <xf numFmtId="166" fontId="10" fillId="0" borderId="0" xfId="0" applyNumberFormat="1" applyFont="1" applyAlignment="1">
      <alignment horizontal="center"/>
    </xf>
    <xf numFmtId="0" fontId="7" fillId="2" borderId="47" xfId="0" applyFont="1" applyFill="1" applyBorder="1"/>
    <xf numFmtId="0" fontId="8" fillId="2" borderId="47" xfId="0" applyFont="1" applyFill="1" applyBorder="1"/>
    <xf numFmtId="164" fontId="7" fillId="4" borderId="49" xfId="0" applyNumberFormat="1" applyFont="1" applyFill="1" applyBorder="1" applyAlignment="1">
      <alignment horizontal="right"/>
    </xf>
    <xf numFmtId="0" fontId="8" fillId="2" borderId="1" xfId="0" applyFont="1" applyFill="1" applyBorder="1"/>
    <xf numFmtId="0" fontId="7" fillId="2" borderId="50" xfId="0" applyFont="1" applyFill="1" applyBorder="1"/>
    <xf numFmtId="164" fontId="7" fillId="4" borderId="7" xfId="0" applyNumberFormat="1" applyFont="1" applyFill="1" applyBorder="1" applyAlignment="1">
      <alignment horizontal="right"/>
    </xf>
    <xf numFmtId="0" fontId="7" fillId="2" borderId="56" xfId="0" applyFont="1" applyFill="1" applyBorder="1"/>
    <xf numFmtId="0" fontId="7" fillId="2" borderId="59" xfId="0" applyFont="1" applyFill="1" applyBorder="1"/>
    <xf numFmtId="0" fontId="7" fillId="4" borderId="60" xfId="0" applyFont="1" applyFill="1" applyBorder="1" applyAlignment="1">
      <alignment horizontal="center"/>
    </xf>
    <xf numFmtId="0" fontId="7" fillId="2" borderId="59" xfId="0" applyFont="1" applyFill="1" applyBorder="1" applyAlignment="1">
      <alignment horizontal="center"/>
    </xf>
    <xf numFmtId="0" fontId="7" fillId="3" borderId="61" xfId="0" applyFont="1" applyFill="1" applyBorder="1" applyAlignment="1">
      <alignment horizontal="center"/>
    </xf>
    <xf numFmtId="0" fontId="7" fillId="4" borderId="59" xfId="0" applyFont="1" applyFill="1" applyBorder="1" applyAlignment="1">
      <alignment horizontal="center"/>
    </xf>
    <xf numFmtId="0" fontId="8" fillId="2" borderId="2" xfId="0" applyFont="1" applyFill="1" applyBorder="1"/>
    <xf numFmtId="164" fontId="37" fillId="4" borderId="7" xfId="0" applyNumberFormat="1" applyFont="1" applyFill="1" applyBorder="1" applyAlignment="1">
      <alignment horizontal="right"/>
    </xf>
    <xf numFmtId="165" fontId="7" fillId="0" borderId="0" xfId="0" applyNumberFormat="1" applyFont="1"/>
    <xf numFmtId="0" fontId="7" fillId="4" borderId="0" xfId="0" applyFont="1" applyFill="1"/>
    <xf numFmtId="0" fontId="7" fillId="4" borderId="0" xfId="0" quotePrefix="1" applyFont="1" applyFill="1" applyAlignment="1">
      <alignment horizontal="center"/>
    </xf>
    <xf numFmtId="0" fontId="7" fillId="5" borderId="4" xfId="0" applyFont="1" applyFill="1" applyBorder="1" applyAlignment="1">
      <alignment horizontal="left"/>
    </xf>
    <xf numFmtId="0" fontId="7" fillId="5" borderId="4" xfId="0" quotePrefix="1" applyFont="1" applyFill="1" applyBorder="1" applyAlignment="1">
      <alignment horizontal="center"/>
    </xf>
    <xf numFmtId="0" fontId="7" fillId="5" borderId="60" xfId="0" applyFont="1" applyFill="1" applyBorder="1" applyAlignment="1">
      <alignment horizontal="center"/>
    </xf>
    <xf numFmtId="0" fontId="7" fillId="5" borderId="59" xfId="0" applyFont="1" applyFill="1" applyBorder="1" applyAlignment="1">
      <alignment horizontal="center"/>
    </xf>
    <xf numFmtId="0" fontId="7" fillId="4" borderId="61" xfId="0" applyFont="1" applyFill="1" applyBorder="1" applyAlignment="1">
      <alignment horizontal="center"/>
    </xf>
    <xf numFmtId="0" fontId="7" fillId="2" borderId="70" xfId="0" applyFont="1" applyFill="1" applyBorder="1"/>
    <xf numFmtId="0" fontId="7" fillId="4" borderId="71" xfId="0" applyFont="1" applyFill="1" applyBorder="1" applyAlignment="1">
      <alignment horizontal="center"/>
    </xf>
    <xf numFmtId="0" fontId="7" fillId="2" borderId="70" xfId="0" applyFont="1" applyFill="1" applyBorder="1" applyAlignment="1">
      <alignment horizontal="center"/>
    </xf>
    <xf numFmtId="0" fontId="7" fillId="3" borderId="72" xfId="0" applyFont="1" applyFill="1" applyBorder="1" applyAlignment="1">
      <alignment horizontal="center"/>
    </xf>
    <xf numFmtId="0" fontId="7" fillId="2" borderId="71" xfId="0" applyFont="1" applyFill="1" applyBorder="1" applyAlignment="1">
      <alignment horizontal="center"/>
    </xf>
    <xf numFmtId="0" fontId="7" fillId="4" borderId="72" xfId="0" applyFont="1" applyFill="1" applyBorder="1" applyAlignment="1">
      <alignment horizontal="center"/>
    </xf>
    <xf numFmtId="0" fontId="7" fillId="5" borderId="70" xfId="0" applyFont="1" applyFill="1" applyBorder="1" applyAlignment="1">
      <alignment horizontal="center"/>
    </xf>
    <xf numFmtId="0" fontId="7" fillId="4" borderId="70" xfId="0" applyFont="1" applyFill="1" applyBorder="1" applyAlignment="1">
      <alignment horizontal="center"/>
    </xf>
    <xf numFmtId="0" fontId="7" fillId="5" borderId="71" xfId="0" applyFont="1" applyFill="1" applyBorder="1" applyAlignment="1">
      <alignment horizontal="center"/>
    </xf>
    <xf numFmtId="164" fontId="37" fillId="4" borderId="4" xfId="0" applyNumberFormat="1" applyFont="1" applyFill="1" applyBorder="1" applyAlignment="1">
      <alignment horizontal="right"/>
    </xf>
    <xf numFmtId="164" fontId="37" fillId="5" borderId="0" xfId="0" applyNumberFormat="1" applyFont="1" applyFill="1" applyAlignment="1">
      <alignment horizontal="right"/>
    </xf>
    <xf numFmtId="164" fontId="37" fillId="5" borderId="4" xfId="0" applyNumberFormat="1" applyFont="1" applyFill="1" applyBorder="1" applyAlignment="1">
      <alignment horizontal="right"/>
    </xf>
    <xf numFmtId="164" fontId="37" fillId="4" borderId="0" xfId="0" applyNumberFormat="1" applyFont="1" applyFill="1" applyAlignment="1">
      <alignment horizontal="right"/>
    </xf>
    <xf numFmtId="164" fontId="7" fillId="4" borderId="57" xfId="0" applyNumberFormat="1" applyFont="1" applyFill="1" applyBorder="1" applyAlignment="1">
      <alignment horizontal="center"/>
    </xf>
    <xf numFmtId="164" fontId="7" fillId="2" borderId="56" xfId="0" applyNumberFormat="1" applyFont="1" applyFill="1" applyBorder="1" applyAlignment="1">
      <alignment horizontal="center"/>
    </xf>
    <xf numFmtId="164" fontId="7" fillId="3" borderId="58" xfId="0" applyNumberFormat="1" applyFont="1" applyFill="1" applyBorder="1" applyAlignment="1">
      <alignment horizontal="center"/>
    </xf>
    <xf numFmtId="164" fontId="7" fillId="5" borderId="57" xfId="0" applyNumberFormat="1" applyFont="1" applyFill="1" applyBorder="1" applyAlignment="1">
      <alignment horizontal="center"/>
    </xf>
    <xf numFmtId="164" fontId="7" fillId="4" borderId="58" xfId="0" applyNumberFormat="1" applyFont="1" applyFill="1" applyBorder="1" applyAlignment="1">
      <alignment horizontal="center"/>
    </xf>
    <xf numFmtId="164" fontId="7" fillId="5" borderId="56" xfId="0" applyNumberFormat="1" applyFont="1" applyFill="1" applyBorder="1" applyAlignment="1">
      <alignment horizontal="center"/>
    </xf>
    <xf numFmtId="164" fontId="7" fillId="4" borderId="56" xfId="0" applyNumberFormat="1" applyFont="1" applyFill="1" applyBorder="1" applyAlignment="1">
      <alignment horizontal="center"/>
    </xf>
    <xf numFmtId="164" fontId="7" fillId="4" borderId="4" xfId="0" applyNumberFormat="1" applyFont="1" applyFill="1" applyBorder="1" applyAlignment="1">
      <alignment horizontal="right"/>
    </xf>
    <xf numFmtId="164" fontId="7" fillId="5" borderId="0" xfId="0" applyNumberFormat="1" applyFont="1" applyFill="1" applyAlignment="1">
      <alignment horizontal="right"/>
    </xf>
    <xf numFmtId="164" fontId="7" fillId="5" borderId="4" xfId="0" applyNumberFormat="1" applyFont="1" applyFill="1" applyBorder="1" applyAlignment="1">
      <alignment horizontal="right"/>
    </xf>
    <xf numFmtId="164" fontId="7" fillId="4" borderId="0" xfId="0" applyNumberFormat="1" applyFont="1" applyFill="1" applyAlignment="1">
      <alignment horizontal="right"/>
    </xf>
    <xf numFmtId="164" fontId="7" fillId="4" borderId="51" xfId="0" applyNumberFormat="1" applyFont="1" applyFill="1" applyBorder="1" applyAlignment="1">
      <alignment horizontal="center"/>
    </xf>
    <xf numFmtId="164" fontId="7" fillId="2" borderId="50" xfId="0" applyNumberFormat="1" applyFont="1" applyFill="1" applyBorder="1" applyAlignment="1">
      <alignment horizontal="center"/>
    </xf>
    <xf numFmtId="164" fontId="7" fillId="3" borderId="52" xfId="0" applyNumberFormat="1" applyFont="1" applyFill="1" applyBorder="1" applyAlignment="1">
      <alignment horizontal="center"/>
    </xf>
    <xf numFmtId="164" fontId="7" fillId="5" borderId="51" xfId="0" applyNumberFormat="1" applyFont="1" applyFill="1" applyBorder="1" applyAlignment="1">
      <alignment horizontal="center"/>
    </xf>
    <xf numFmtId="164" fontId="7" fillId="4" borderId="52" xfId="0" applyNumberFormat="1" applyFont="1" applyFill="1" applyBorder="1" applyAlignment="1">
      <alignment horizontal="center"/>
    </xf>
    <xf numFmtId="164" fontId="7" fillId="5" borderId="50" xfId="0" applyNumberFormat="1" applyFont="1" applyFill="1" applyBorder="1" applyAlignment="1">
      <alignment horizontal="center"/>
    </xf>
    <xf numFmtId="164" fontId="7" fillId="4" borderId="50" xfId="0" applyNumberFormat="1" applyFont="1" applyFill="1" applyBorder="1" applyAlignment="1">
      <alignment horizontal="center"/>
    </xf>
    <xf numFmtId="164" fontId="7" fillId="4" borderId="12" xfId="0" applyNumberFormat="1" applyFont="1" applyFill="1" applyBorder="1" applyAlignment="1">
      <alignment horizontal="right"/>
    </xf>
    <xf numFmtId="164" fontId="7" fillId="5" borderId="1" xfId="0" applyNumberFormat="1" applyFont="1" applyFill="1" applyBorder="1" applyAlignment="1">
      <alignment horizontal="right"/>
    </xf>
    <xf numFmtId="164" fontId="7" fillId="5" borderId="12" xfId="0" applyNumberFormat="1" applyFont="1" applyFill="1" applyBorder="1" applyAlignment="1">
      <alignment horizontal="right"/>
    </xf>
    <xf numFmtId="164" fontId="7" fillId="4" borderId="1" xfId="0" applyNumberFormat="1" applyFont="1" applyFill="1" applyBorder="1" applyAlignment="1">
      <alignment horizontal="right"/>
    </xf>
    <xf numFmtId="164" fontId="7" fillId="4" borderId="11" xfId="0" applyNumberFormat="1" applyFont="1" applyFill="1" applyBorder="1" applyAlignment="1">
      <alignment horizontal="right"/>
    </xf>
    <xf numFmtId="164" fontId="7" fillId="5" borderId="2" xfId="0" applyNumberFormat="1" applyFont="1" applyFill="1" applyBorder="1" applyAlignment="1">
      <alignment horizontal="right"/>
    </xf>
    <xf numFmtId="164" fontId="7" fillId="5" borderId="11" xfId="0" applyNumberFormat="1" applyFont="1" applyFill="1" applyBorder="1" applyAlignment="1">
      <alignment horizontal="right"/>
    </xf>
    <xf numFmtId="164" fontId="7" fillId="4" borderId="2" xfId="0" applyNumberFormat="1" applyFont="1" applyFill="1" applyBorder="1" applyAlignment="1">
      <alignment horizontal="right"/>
    </xf>
    <xf numFmtId="164" fontId="7" fillId="4" borderId="46" xfId="0" applyNumberFormat="1" applyFont="1" applyFill="1" applyBorder="1" applyAlignment="1">
      <alignment horizontal="right"/>
    </xf>
    <xf numFmtId="164" fontId="7" fillId="5" borderId="41" xfId="0" applyNumberFormat="1" applyFont="1" applyFill="1" applyBorder="1" applyAlignment="1">
      <alignment horizontal="right"/>
    </xf>
    <xf numFmtId="164" fontId="7" fillId="5" borderId="17" xfId="0" applyNumberFormat="1" applyFont="1" applyFill="1" applyBorder="1" applyAlignment="1">
      <alignment horizontal="right"/>
    </xf>
    <xf numFmtId="164" fontId="7" fillId="4" borderId="15" xfId="0" applyNumberFormat="1" applyFont="1" applyFill="1" applyBorder="1" applyAlignment="1">
      <alignment horizontal="right"/>
    </xf>
    <xf numFmtId="164" fontId="7" fillId="5" borderId="6" xfId="0" applyNumberFormat="1" applyFont="1" applyFill="1" applyBorder="1" applyAlignment="1">
      <alignment horizontal="right"/>
    </xf>
    <xf numFmtId="164" fontId="7" fillId="4" borderId="6" xfId="0" applyNumberFormat="1" applyFont="1" applyFill="1" applyBorder="1" applyAlignment="1">
      <alignment horizontal="right"/>
    </xf>
    <xf numFmtId="164" fontId="7" fillId="4" borderId="13" xfId="0" applyNumberFormat="1" applyFont="1" applyFill="1" applyBorder="1" applyAlignment="1">
      <alignment horizontal="right"/>
    </xf>
    <xf numFmtId="164" fontId="7" fillId="5" borderId="3" xfId="0" applyNumberFormat="1" applyFont="1" applyFill="1" applyBorder="1" applyAlignment="1">
      <alignment horizontal="right"/>
    </xf>
    <xf numFmtId="164" fontId="7" fillId="5" borderId="13" xfId="0" applyNumberFormat="1" applyFont="1" applyFill="1" applyBorder="1" applyAlignment="1">
      <alignment horizontal="right"/>
    </xf>
    <xf numFmtId="164" fontId="7" fillId="4" borderId="3" xfId="0" applyNumberFormat="1" applyFont="1" applyFill="1" applyBorder="1" applyAlignment="1">
      <alignment horizontal="right"/>
    </xf>
    <xf numFmtId="164" fontId="7" fillId="4" borderId="44" xfId="0" applyNumberFormat="1" applyFont="1" applyFill="1" applyBorder="1" applyAlignment="1">
      <alignment horizontal="right"/>
    </xf>
    <xf numFmtId="164" fontId="7" fillId="5" borderId="43" xfId="0" applyNumberFormat="1" applyFont="1" applyFill="1" applyBorder="1" applyAlignment="1">
      <alignment horizontal="right"/>
    </xf>
    <xf numFmtId="164" fontId="7" fillId="5" borderId="16" xfId="0" applyNumberFormat="1" applyFont="1" applyFill="1" applyBorder="1" applyAlignment="1">
      <alignment horizontal="right"/>
    </xf>
    <xf numFmtId="164" fontId="7" fillId="4" borderId="14" xfId="0" applyNumberFormat="1" applyFont="1" applyFill="1" applyBorder="1" applyAlignment="1">
      <alignment horizontal="right"/>
    </xf>
    <xf numFmtId="164" fontId="7" fillId="5" borderId="5" xfId="0" applyNumberFormat="1" applyFont="1" applyFill="1" applyBorder="1" applyAlignment="1">
      <alignment horizontal="right"/>
    </xf>
    <xf numFmtId="164" fontId="7" fillId="4" borderId="5" xfId="0" applyNumberFormat="1" applyFont="1" applyFill="1" applyBorder="1" applyAlignment="1">
      <alignment horizontal="right"/>
    </xf>
    <xf numFmtId="164" fontId="7" fillId="4" borderId="48" xfId="0" applyNumberFormat="1" applyFont="1" applyFill="1" applyBorder="1" applyAlignment="1">
      <alignment horizontal="right"/>
    </xf>
    <xf numFmtId="164" fontId="7" fillId="5" borderId="47" xfId="0" applyNumberFormat="1" applyFont="1" applyFill="1" applyBorder="1" applyAlignment="1">
      <alignment horizontal="right"/>
    </xf>
    <xf numFmtId="164" fontId="7" fillId="5" borderId="48" xfId="0" applyNumberFormat="1" applyFont="1" applyFill="1" applyBorder="1" applyAlignment="1">
      <alignment horizontal="right"/>
    </xf>
    <xf numFmtId="164" fontId="7" fillId="4" borderId="47" xfId="0" applyNumberFormat="1" applyFont="1" applyFill="1" applyBorder="1" applyAlignment="1">
      <alignment horizontal="right"/>
    </xf>
    <xf numFmtId="164" fontId="7" fillId="5" borderId="28" xfId="0" applyNumberFormat="1" applyFont="1" applyFill="1" applyBorder="1" applyAlignment="1">
      <alignment horizontal="right"/>
    </xf>
    <xf numFmtId="164" fontId="7" fillId="4" borderId="29" xfId="0" applyNumberFormat="1" applyFont="1" applyFill="1" applyBorder="1" applyAlignment="1">
      <alignment horizontal="right"/>
    </xf>
    <xf numFmtId="164" fontId="7" fillId="5" borderId="27" xfId="0" applyNumberFormat="1" applyFont="1" applyFill="1" applyBorder="1" applyAlignment="1">
      <alignment horizontal="right"/>
    </xf>
    <xf numFmtId="164" fontId="7" fillId="4" borderId="27" xfId="0" applyNumberFormat="1" applyFont="1" applyFill="1" applyBorder="1" applyAlignment="1">
      <alignment horizontal="right"/>
    </xf>
    <xf numFmtId="164" fontId="7" fillId="5" borderId="46" xfId="0" applyNumberFormat="1" applyFont="1" applyFill="1" applyBorder="1" applyAlignment="1">
      <alignment horizontal="right"/>
    </xf>
    <xf numFmtId="164" fontId="7" fillId="4" borderId="41" xfId="0" applyNumberFormat="1" applyFont="1" applyFill="1" applyBorder="1" applyAlignment="1">
      <alignment horizontal="right"/>
    </xf>
    <xf numFmtId="164" fontId="7" fillId="4" borderId="68" xfId="0" applyNumberFormat="1" applyFont="1" applyFill="1" applyBorder="1" applyAlignment="1">
      <alignment horizontal="right"/>
    </xf>
    <xf numFmtId="164" fontId="7" fillId="5" borderId="34" xfId="0" applyNumberFormat="1" applyFont="1" applyFill="1" applyBorder="1" applyAlignment="1">
      <alignment horizontal="right"/>
    </xf>
    <xf numFmtId="164" fontId="7" fillId="4" borderId="69" xfId="0" applyNumberFormat="1" applyFont="1" applyFill="1" applyBorder="1" applyAlignment="1">
      <alignment horizontal="right"/>
    </xf>
    <xf numFmtId="164" fontId="7" fillId="5" borderId="68" xfId="0" applyNumberFormat="1" applyFont="1" applyFill="1" applyBorder="1" applyAlignment="1">
      <alignment horizontal="right"/>
    </xf>
    <xf numFmtId="164" fontId="7" fillId="4" borderId="34" xfId="0" applyNumberFormat="1" applyFont="1" applyFill="1" applyBorder="1" applyAlignment="1">
      <alignment horizontal="right"/>
    </xf>
    <xf numFmtId="164" fontId="7" fillId="4" borderId="37" xfId="0" applyNumberFormat="1" applyFont="1" applyFill="1" applyBorder="1" applyAlignment="1">
      <alignment horizontal="right"/>
    </xf>
    <xf numFmtId="164" fontId="7" fillId="5" borderId="35" xfId="0" applyNumberFormat="1" applyFont="1" applyFill="1" applyBorder="1" applyAlignment="1">
      <alignment horizontal="right"/>
    </xf>
    <xf numFmtId="164" fontId="7" fillId="4" borderId="38" xfId="0" applyNumberFormat="1" applyFont="1" applyFill="1" applyBorder="1" applyAlignment="1">
      <alignment horizontal="right"/>
    </xf>
    <xf numFmtId="164" fontId="7" fillId="5" borderId="37" xfId="0" applyNumberFormat="1" applyFont="1" applyFill="1" applyBorder="1" applyAlignment="1">
      <alignment horizontal="right"/>
    </xf>
    <xf numFmtId="164" fontId="7" fillId="4" borderId="35" xfId="0" applyNumberFormat="1" applyFont="1" applyFill="1" applyBorder="1" applyAlignment="1">
      <alignment horizontal="right"/>
    </xf>
    <xf numFmtId="164" fontId="7" fillId="4" borderId="39" xfId="0" applyNumberFormat="1" applyFont="1" applyFill="1" applyBorder="1" applyAlignment="1">
      <alignment horizontal="right"/>
    </xf>
    <xf numFmtId="164" fontId="7" fillId="5" borderId="36" xfId="0" applyNumberFormat="1" applyFont="1" applyFill="1" applyBorder="1" applyAlignment="1">
      <alignment horizontal="right"/>
    </xf>
    <xf numFmtId="164" fontId="7" fillId="4" borderId="40" xfId="0" applyNumberFormat="1" applyFont="1" applyFill="1" applyBorder="1" applyAlignment="1">
      <alignment horizontal="right"/>
    </xf>
    <xf numFmtId="164" fontId="7" fillId="5" borderId="39" xfId="0" applyNumberFormat="1" applyFont="1" applyFill="1" applyBorder="1" applyAlignment="1">
      <alignment horizontal="right"/>
    </xf>
    <xf numFmtId="164" fontId="7" fillId="4" borderId="36" xfId="0" applyNumberFormat="1" applyFont="1" applyFill="1" applyBorder="1" applyAlignment="1">
      <alignment horizontal="right"/>
    </xf>
    <xf numFmtId="164" fontId="7" fillId="4" borderId="62" xfId="0" applyNumberFormat="1" applyFont="1" applyFill="1" applyBorder="1" applyAlignment="1">
      <alignment horizontal="right"/>
    </xf>
    <xf numFmtId="164" fontId="7" fillId="5" borderId="63" xfId="0" applyNumberFormat="1" applyFont="1" applyFill="1" applyBorder="1" applyAlignment="1">
      <alignment horizontal="right"/>
    </xf>
    <xf numFmtId="164" fontId="7" fillId="4" borderId="64" xfId="0" applyNumberFormat="1" applyFont="1" applyFill="1" applyBorder="1" applyAlignment="1">
      <alignment horizontal="right"/>
    </xf>
    <xf numFmtId="164" fontId="7" fillId="5" borderId="62" xfId="0" applyNumberFormat="1" applyFont="1" applyFill="1" applyBorder="1" applyAlignment="1">
      <alignment horizontal="right"/>
    </xf>
    <xf numFmtId="164" fontId="7" fillId="4" borderId="63" xfId="0" applyNumberFormat="1" applyFont="1" applyFill="1" applyBorder="1" applyAlignment="1">
      <alignment horizontal="right"/>
    </xf>
    <xf numFmtId="164" fontId="7" fillId="4" borderId="65" xfId="0" applyNumberFormat="1" applyFont="1" applyFill="1" applyBorder="1" applyAlignment="1">
      <alignment horizontal="right"/>
    </xf>
    <xf numFmtId="164" fontId="7" fillId="5" borderId="66" xfId="0" applyNumberFormat="1" applyFont="1" applyFill="1" applyBorder="1" applyAlignment="1">
      <alignment horizontal="right"/>
    </xf>
    <xf numFmtId="164" fontId="7" fillId="4" borderId="67" xfId="0" applyNumberFormat="1" applyFont="1" applyFill="1" applyBorder="1" applyAlignment="1">
      <alignment horizontal="right"/>
    </xf>
    <xf numFmtId="164" fontId="7" fillId="5" borderId="65" xfId="0" applyNumberFormat="1" applyFont="1" applyFill="1" applyBorder="1" applyAlignment="1">
      <alignment horizontal="right"/>
    </xf>
    <xf numFmtId="164" fontId="7" fillId="4" borderId="66" xfId="0" applyNumberFormat="1" applyFont="1" applyFill="1" applyBorder="1" applyAlignment="1">
      <alignment horizontal="right"/>
    </xf>
    <xf numFmtId="164" fontId="7" fillId="4" borderId="53" xfId="0" applyNumberFormat="1" applyFont="1" applyFill="1" applyBorder="1" applyAlignment="1">
      <alignment horizontal="right"/>
    </xf>
    <xf numFmtId="164" fontId="7" fillId="5" borderId="54" xfId="0" applyNumberFormat="1" applyFont="1" applyFill="1" applyBorder="1" applyAlignment="1">
      <alignment horizontal="right"/>
    </xf>
    <xf numFmtId="164" fontId="7" fillId="4" borderId="55" xfId="0" applyNumberFormat="1" applyFont="1" applyFill="1" applyBorder="1" applyAlignment="1">
      <alignment horizontal="right"/>
    </xf>
    <xf numFmtId="164" fontId="7" fillId="5" borderId="53" xfId="0" applyNumberFormat="1" applyFont="1" applyFill="1" applyBorder="1" applyAlignment="1">
      <alignment horizontal="right"/>
    </xf>
    <xf numFmtId="164" fontId="7" fillId="4" borderId="54" xfId="0" applyNumberFormat="1" applyFont="1" applyFill="1" applyBorder="1" applyAlignment="1">
      <alignment horizontal="right"/>
    </xf>
    <xf numFmtId="164" fontId="8" fillId="4" borderId="4" xfId="0" applyNumberFormat="1" applyFont="1" applyFill="1" applyBorder="1" applyAlignment="1">
      <alignment horizontal="right"/>
    </xf>
    <xf numFmtId="164" fontId="8" fillId="5" borderId="0" xfId="0" applyNumberFormat="1" applyFont="1" applyFill="1" applyAlignment="1">
      <alignment horizontal="right"/>
    </xf>
    <xf numFmtId="164" fontId="8" fillId="5" borderId="4" xfId="0" applyNumberFormat="1" applyFont="1" applyFill="1" applyBorder="1" applyAlignment="1">
      <alignment horizontal="right"/>
    </xf>
    <xf numFmtId="164" fontId="8" fillId="4" borderId="0" xfId="0" applyNumberFormat="1" applyFont="1" applyFill="1" applyAlignment="1">
      <alignment horizontal="right"/>
    </xf>
    <xf numFmtId="14" fontId="8" fillId="2" borderId="1" xfId="0" quotePrefix="1" applyNumberFormat="1" applyFont="1" applyFill="1" applyBorder="1"/>
    <xf numFmtId="0" fontId="38" fillId="2" borderId="1" xfId="0" quotePrefix="1" applyFont="1" applyFill="1" applyBorder="1"/>
    <xf numFmtId="0" fontId="38" fillId="2" borderId="1" xfId="0" applyFont="1" applyFill="1" applyBorder="1"/>
    <xf numFmtId="164" fontId="38" fillId="4" borderId="12" xfId="0" applyNumberFormat="1" applyFont="1" applyFill="1" applyBorder="1" applyAlignment="1">
      <alignment horizontal="right"/>
    </xf>
    <xf numFmtId="164" fontId="38" fillId="5" borderId="1" xfId="0" applyNumberFormat="1" applyFont="1" applyFill="1" applyBorder="1" applyAlignment="1">
      <alignment horizontal="right"/>
    </xf>
    <xf numFmtId="164" fontId="38" fillId="4" borderId="8" xfId="0" applyNumberFormat="1" applyFont="1" applyFill="1" applyBorder="1" applyAlignment="1">
      <alignment horizontal="right"/>
    </xf>
    <xf numFmtId="164" fontId="38" fillId="5" borderId="12" xfId="0" applyNumberFormat="1" applyFont="1" applyFill="1" applyBorder="1" applyAlignment="1">
      <alignment horizontal="right"/>
    </xf>
    <xf numFmtId="164" fontId="38" fillId="4" borderId="1" xfId="0" applyNumberFormat="1" applyFont="1" applyFill="1" applyBorder="1" applyAlignment="1">
      <alignment horizontal="right"/>
    </xf>
    <xf numFmtId="0" fontId="38" fillId="0" borderId="0" xfId="0" applyFont="1"/>
    <xf numFmtId="14" fontId="8" fillId="2" borderId="73" xfId="0" quotePrefix="1" applyNumberFormat="1" applyFont="1" applyFill="1" applyBorder="1"/>
    <xf numFmtId="0" fontId="8" fillId="2" borderId="73" xfId="0" applyFont="1" applyFill="1" applyBorder="1"/>
    <xf numFmtId="14" fontId="38" fillId="2" borderId="76" xfId="0" quotePrefix="1" applyNumberFormat="1" applyFont="1" applyFill="1" applyBorder="1"/>
    <xf numFmtId="0" fontId="38" fillId="2" borderId="76" xfId="0" applyFont="1" applyFill="1" applyBorder="1"/>
    <xf numFmtId="164" fontId="38" fillId="4" borderId="77" xfId="0" applyNumberFormat="1" applyFont="1" applyFill="1" applyBorder="1" applyAlignment="1">
      <alignment horizontal="right"/>
    </xf>
    <xf numFmtId="164" fontId="38" fillId="5" borderId="76" xfId="0" applyNumberFormat="1" applyFont="1" applyFill="1" applyBorder="1" applyAlignment="1">
      <alignment horizontal="right"/>
    </xf>
    <xf numFmtId="164" fontId="38" fillId="4" borderId="78" xfId="0" applyNumberFormat="1" applyFont="1" applyFill="1" applyBorder="1" applyAlignment="1">
      <alignment horizontal="right"/>
    </xf>
    <xf numFmtId="164" fontId="38" fillId="5" borderId="77" xfId="0" applyNumberFormat="1" applyFont="1" applyFill="1" applyBorder="1" applyAlignment="1">
      <alignment horizontal="right"/>
    </xf>
    <xf numFmtId="164" fontId="38" fillId="4" borderId="76" xfId="0" applyNumberFormat="1" applyFont="1" applyFill="1" applyBorder="1" applyAlignment="1">
      <alignment horizontal="right"/>
    </xf>
    <xf numFmtId="164" fontId="8" fillId="4" borderId="74" xfId="0" applyNumberFormat="1" applyFont="1" applyFill="1" applyBorder="1" applyAlignment="1">
      <alignment horizontal="right"/>
    </xf>
    <xf numFmtId="164" fontId="8" fillId="5" borderId="73" xfId="0" applyNumberFormat="1" applyFont="1" applyFill="1" applyBorder="1" applyAlignment="1">
      <alignment horizontal="right"/>
    </xf>
    <xf numFmtId="164" fontId="8" fillId="4" borderId="75" xfId="0" applyNumberFormat="1" applyFont="1" applyFill="1" applyBorder="1" applyAlignment="1">
      <alignment horizontal="right"/>
    </xf>
    <xf numFmtId="164" fontId="8" fillId="5" borderId="74" xfId="0" applyNumberFormat="1" applyFont="1" applyFill="1" applyBorder="1" applyAlignment="1">
      <alignment horizontal="right"/>
    </xf>
    <xf numFmtId="164" fontId="8" fillId="4" borderId="73" xfId="0" applyNumberFormat="1" applyFont="1" applyFill="1" applyBorder="1" applyAlignment="1">
      <alignment horizontal="right"/>
    </xf>
    <xf numFmtId="164" fontId="8" fillId="4" borderId="12" xfId="0" applyNumberFormat="1" applyFont="1" applyFill="1" applyBorder="1" applyAlignment="1">
      <alignment horizontal="right"/>
    </xf>
    <xf numFmtId="164" fontId="8" fillId="5" borderId="1" xfId="0" applyNumberFormat="1" applyFont="1" applyFill="1" applyBorder="1" applyAlignment="1">
      <alignment horizontal="right"/>
    </xf>
    <xf numFmtId="164" fontId="8" fillId="4" borderId="8" xfId="0" applyNumberFormat="1" applyFont="1" applyFill="1" applyBorder="1" applyAlignment="1">
      <alignment horizontal="right"/>
    </xf>
    <xf numFmtId="164" fontId="8" fillId="5" borderId="12" xfId="0" applyNumberFormat="1" applyFont="1" applyFill="1" applyBorder="1" applyAlignment="1">
      <alignment horizontal="right"/>
    </xf>
    <xf numFmtId="164" fontId="8" fillId="4" borderId="1" xfId="0" applyNumberFormat="1" applyFont="1" applyFill="1" applyBorder="1" applyAlignment="1">
      <alignment horizontal="right"/>
    </xf>
    <xf numFmtId="164" fontId="8" fillId="4" borderId="11" xfId="0" applyNumberFormat="1" applyFont="1" applyFill="1" applyBorder="1" applyAlignment="1">
      <alignment horizontal="right"/>
    </xf>
    <xf numFmtId="164" fontId="8" fillId="5" borderId="2" xfId="0" applyNumberFormat="1" applyFont="1" applyFill="1" applyBorder="1" applyAlignment="1">
      <alignment horizontal="right"/>
    </xf>
    <xf numFmtId="164" fontId="8" fillId="4" borderId="9" xfId="0" applyNumberFormat="1" applyFont="1" applyFill="1" applyBorder="1" applyAlignment="1">
      <alignment horizontal="right"/>
    </xf>
    <xf numFmtId="164" fontId="8" fillId="5" borderId="11" xfId="0" applyNumberFormat="1" applyFont="1" applyFill="1" applyBorder="1" applyAlignment="1">
      <alignment horizontal="right"/>
    </xf>
    <xf numFmtId="164" fontId="8" fillId="4" borderId="2" xfId="0" applyNumberFormat="1" applyFont="1" applyFill="1" applyBorder="1" applyAlignment="1">
      <alignment horizontal="right"/>
    </xf>
    <xf numFmtId="164" fontId="8" fillId="3" borderId="11" xfId="0" applyNumberFormat="1" applyFont="1" applyFill="1" applyBorder="1" applyAlignment="1">
      <alignment horizontal="right"/>
    </xf>
    <xf numFmtId="164" fontId="8" fillId="3" borderId="9" xfId="0" applyNumberFormat="1" applyFont="1" applyFill="1" applyBorder="1" applyAlignment="1">
      <alignment horizontal="right"/>
    </xf>
    <xf numFmtId="14" fontId="38" fillId="2" borderId="3" xfId="0" quotePrefix="1" applyNumberFormat="1" applyFont="1" applyFill="1" applyBorder="1"/>
    <xf numFmtId="0" fontId="38" fillId="2" borderId="3" xfId="0" applyFont="1" applyFill="1" applyBorder="1"/>
    <xf numFmtId="164" fontId="38" fillId="4" borderId="13" xfId="0" applyNumberFormat="1" applyFont="1" applyFill="1" applyBorder="1" applyAlignment="1">
      <alignment horizontal="right"/>
    </xf>
    <xf numFmtId="164" fontId="38" fillId="5" borderId="3" xfId="0" applyNumberFormat="1" applyFont="1" applyFill="1" applyBorder="1" applyAlignment="1">
      <alignment horizontal="right"/>
    </xf>
    <xf numFmtId="164" fontId="38" fillId="4" borderId="10" xfId="0" applyNumberFormat="1" applyFont="1" applyFill="1" applyBorder="1" applyAlignment="1">
      <alignment horizontal="right"/>
    </xf>
    <xf numFmtId="164" fontId="38" fillId="5" borderId="13" xfId="0" applyNumberFormat="1" applyFont="1" applyFill="1" applyBorder="1" applyAlignment="1">
      <alignment horizontal="right"/>
    </xf>
    <xf numFmtId="164" fontId="38" fillId="4" borderId="3" xfId="0" applyNumberFormat="1" applyFont="1" applyFill="1" applyBorder="1" applyAlignment="1">
      <alignment horizontal="right"/>
    </xf>
    <xf numFmtId="14" fontId="8" fillId="2" borderId="79" xfId="0" quotePrefix="1" applyNumberFormat="1" applyFont="1" applyFill="1" applyBorder="1"/>
    <xf numFmtId="0" fontId="8" fillId="2" borderId="79" xfId="0" applyFont="1" applyFill="1" applyBorder="1"/>
    <xf numFmtId="164" fontId="8" fillId="3" borderId="80" xfId="0" applyNumberFormat="1" applyFont="1" applyFill="1" applyBorder="1" applyAlignment="1">
      <alignment horizontal="right"/>
    </xf>
    <xf numFmtId="164" fontId="8" fillId="5" borderId="79" xfId="0" applyNumberFormat="1" applyFont="1" applyFill="1" applyBorder="1" applyAlignment="1">
      <alignment horizontal="right"/>
    </xf>
    <xf numFmtId="164" fontId="8" fillId="3" borderId="81" xfId="0" applyNumberFormat="1" applyFont="1" applyFill="1" applyBorder="1" applyAlignment="1">
      <alignment horizontal="right"/>
    </xf>
    <xf numFmtId="164" fontId="8" fillId="5" borderId="80" xfId="0" applyNumberFormat="1" applyFont="1" applyFill="1" applyBorder="1" applyAlignment="1">
      <alignment horizontal="right"/>
    </xf>
    <xf numFmtId="164" fontId="8" fillId="4" borderId="81" xfId="0" applyNumberFormat="1" applyFont="1" applyFill="1" applyBorder="1" applyAlignment="1">
      <alignment horizontal="right"/>
    </xf>
    <xf numFmtId="164" fontId="8" fillId="4" borderId="79" xfId="0" applyNumberFormat="1" applyFont="1" applyFill="1" applyBorder="1" applyAlignment="1">
      <alignment horizontal="right"/>
    </xf>
    <xf numFmtId="0" fontId="7" fillId="2" borderId="66" xfId="0" applyFont="1" applyFill="1" applyBorder="1"/>
    <xf numFmtId="0" fontId="7" fillId="2" borderId="54" xfId="0" applyFont="1" applyFill="1" applyBorder="1"/>
    <xf numFmtId="0" fontId="7" fillId="2" borderId="83" xfId="0" applyFont="1" applyFill="1" applyBorder="1"/>
    <xf numFmtId="164" fontId="7" fillId="4" borderId="84" xfId="0" applyNumberFormat="1" applyFont="1" applyFill="1" applyBorder="1" applyAlignment="1">
      <alignment horizontal="right"/>
    </xf>
    <xf numFmtId="164" fontId="7" fillId="5" borderId="83" xfId="0" applyNumberFormat="1" applyFont="1" applyFill="1" applyBorder="1" applyAlignment="1">
      <alignment horizontal="right"/>
    </xf>
    <xf numFmtId="164" fontId="7" fillId="4" borderId="85" xfId="0" applyNumberFormat="1" applyFont="1" applyFill="1" applyBorder="1" applyAlignment="1">
      <alignment horizontal="right"/>
    </xf>
    <xf numFmtId="164" fontId="7" fillId="5" borderId="84" xfId="0" applyNumberFormat="1" applyFont="1" applyFill="1" applyBorder="1" applyAlignment="1">
      <alignment horizontal="right"/>
    </xf>
    <xf numFmtId="164" fontId="7" fillId="4" borderId="83" xfId="0" applyNumberFormat="1" applyFont="1" applyFill="1" applyBorder="1" applyAlignment="1">
      <alignment horizontal="right"/>
    </xf>
    <xf numFmtId="0" fontId="7" fillId="2" borderId="86" xfId="0" applyFont="1" applyFill="1" applyBorder="1"/>
    <xf numFmtId="164" fontId="7" fillId="4" borderId="87" xfId="0" applyNumberFormat="1" applyFont="1" applyFill="1" applyBorder="1" applyAlignment="1">
      <alignment horizontal="right"/>
    </xf>
    <xf numFmtId="164" fontId="7" fillId="5" borderId="86" xfId="0" applyNumberFormat="1" applyFont="1" applyFill="1" applyBorder="1" applyAlignment="1">
      <alignment horizontal="right"/>
    </xf>
    <xf numFmtId="164" fontId="7" fillId="4" borderId="88" xfId="0" applyNumberFormat="1" applyFont="1" applyFill="1" applyBorder="1" applyAlignment="1">
      <alignment horizontal="right"/>
    </xf>
    <xf numFmtId="164" fontId="7" fillId="5" borderId="87" xfId="0" applyNumberFormat="1" applyFont="1" applyFill="1" applyBorder="1" applyAlignment="1">
      <alignment horizontal="right"/>
    </xf>
    <xf numFmtId="164" fontId="7" fillId="4" borderId="86" xfId="0" applyNumberFormat="1" applyFont="1" applyFill="1" applyBorder="1" applyAlignment="1">
      <alignment horizontal="right"/>
    </xf>
    <xf numFmtId="164" fontId="7" fillId="4" borderId="89" xfId="0" applyNumberFormat="1" applyFont="1" applyFill="1" applyBorder="1" applyAlignment="1">
      <alignment horizontal="right"/>
    </xf>
    <xf numFmtId="164" fontId="7" fillId="5" borderId="82" xfId="0" applyNumberFormat="1" applyFont="1" applyFill="1" applyBorder="1" applyAlignment="1">
      <alignment horizontal="right"/>
    </xf>
    <xf numFmtId="164" fontId="7" fillId="4" borderId="90" xfId="0" applyNumberFormat="1" applyFont="1" applyFill="1" applyBorder="1" applyAlignment="1">
      <alignment horizontal="right"/>
    </xf>
    <xf numFmtId="164" fontId="7" fillId="5" borderId="89" xfId="0" applyNumberFormat="1" applyFont="1" applyFill="1" applyBorder="1" applyAlignment="1">
      <alignment horizontal="right"/>
    </xf>
    <xf numFmtId="164" fontId="7" fillId="4" borderId="82" xfId="0" applyNumberFormat="1" applyFont="1" applyFill="1" applyBorder="1" applyAlignment="1">
      <alignment horizontal="right"/>
    </xf>
    <xf numFmtId="0" fontId="7" fillId="2" borderId="43" xfId="0" applyFont="1" applyFill="1" applyBorder="1"/>
    <xf numFmtId="0" fontId="7" fillId="2" borderId="41" xfId="0" applyFont="1" applyFill="1" applyBorder="1"/>
  </cellXfs>
  <cellStyles count="466">
    <cellStyle name="20 % - Akzent1" xfId="18" builtinId="30" customBuiltin="1"/>
    <cellStyle name="20 % - Akzent2" xfId="22" builtinId="34" customBuiltin="1"/>
    <cellStyle name="20 % - Akzent3" xfId="26" builtinId="38" customBuiltin="1"/>
    <cellStyle name="20 % - Akzent4" xfId="30" builtinId="42" customBuiltin="1"/>
    <cellStyle name="20 % - Akzent5" xfId="34" builtinId="46" customBuiltin="1"/>
    <cellStyle name="20 % - Akzent6" xfId="38" builtinId="50" customBuiltin="1"/>
    <cellStyle name="20% - Akzent1 2" xfId="46" xr:uid="{00000000-0005-0000-0000-000006000000}"/>
    <cellStyle name="20% - Akzent1 2 2" xfId="102" xr:uid="{00000000-0005-0000-0000-000007000000}"/>
    <cellStyle name="20% - Akzent1 2 2 2" xfId="229" xr:uid="{00000000-0005-0000-0000-000008000000}"/>
    <cellStyle name="20% - Akzent1 2 2 2 2" xfId="440" xr:uid="{00000000-0005-0000-0000-000009000000}"/>
    <cellStyle name="20% - Akzent1 2 2 3" xfId="314" xr:uid="{00000000-0005-0000-0000-00000A000000}"/>
    <cellStyle name="20% - Akzent1 2 3" xfId="145" xr:uid="{00000000-0005-0000-0000-00000B000000}"/>
    <cellStyle name="20% - Akzent1 2 3 2" xfId="356" xr:uid="{00000000-0005-0000-0000-00000C000000}"/>
    <cellStyle name="20% - Akzent1 2 4" xfId="187" xr:uid="{00000000-0005-0000-0000-00000D000000}"/>
    <cellStyle name="20% - Akzent1 2 4 2" xfId="398" xr:uid="{00000000-0005-0000-0000-00000E000000}"/>
    <cellStyle name="20% - Akzent1 2 5" xfId="272" xr:uid="{00000000-0005-0000-0000-00000F000000}"/>
    <cellStyle name="20% - Akzent1 3" xfId="61" xr:uid="{00000000-0005-0000-0000-000010000000}"/>
    <cellStyle name="20% - Akzent1 3 2" xfId="117" xr:uid="{00000000-0005-0000-0000-000011000000}"/>
    <cellStyle name="20% - Akzent1 3 2 2" xfId="243" xr:uid="{00000000-0005-0000-0000-000012000000}"/>
    <cellStyle name="20% - Akzent1 3 2 2 2" xfId="454" xr:uid="{00000000-0005-0000-0000-000013000000}"/>
    <cellStyle name="20% - Akzent1 3 2 3" xfId="328" xr:uid="{00000000-0005-0000-0000-000014000000}"/>
    <cellStyle name="20% - Akzent1 3 3" xfId="159" xr:uid="{00000000-0005-0000-0000-000015000000}"/>
    <cellStyle name="20% - Akzent1 3 3 2" xfId="370" xr:uid="{00000000-0005-0000-0000-000016000000}"/>
    <cellStyle name="20% - Akzent1 3 4" xfId="201" xr:uid="{00000000-0005-0000-0000-000017000000}"/>
    <cellStyle name="20% - Akzent1 3 4 2" xfId="412" xr:uid="{00000000-0005-0000-0000-000018000000}"/>
    <cellStyle name="20% - Akzent1 3 5" xfId="286" xr:uid="{00000000-0005-0000-0000-000019000000}"/>
    <cellStyle name="20% - Akzent1 4" xfId="85" xr:uid="{00000000-0005-0000-0000-00001A000000}"/>
    <cellStyle name="20% - Akzent1 4 2" xfId="213" xr:uid="{00000000-0005-0000-0000-00001B000000}"/>
    <cellStyle name="20% - Akzent1 4 2 2" xfId="424" xr:uid="{00000000-0005-0000-0000-00001C000000}"/>
    <cellStyle name="20% - Akzent1 4 3" xfId="298" xr:uid="{00000000-0005-0000-0000-00001D000000}"/>
    <cellStyle name="20% - Akzent1 5" xfId="129" xr:uid="{00000000-0005-0000-0000-00001E000000}"/>
    <cellStyle name="20% - Akzent1 5 2" xfId="340" xr:uid="{00000000-0005-0000-0000-00001F000000}"/>
    <cellStyle name="20% - Akzent1 6" xfId="171" xr:uid="{00000000-0005-0000-0000-000020000000}"/>
    <cellStyle name="20% - Akzent1 6 2" xfId="382" xr:uid="{00000000-0005-0000-0000-000021000000}"/>
    <cellStyle name="20% - Akzent1 7" xfId="256" xr:uid="{00000000-0005-0000-0000-000022000000}"/>
    <cellStyle name="20% - Akzent2 2" xfId="48" xr:uid="{00000000-0005-0000-0000-000023000000}"/>
    <cellStyle name="20% - Akzent2 2 2" xfId="104" xr:uid="{00000000-0005-0000-0000-000024000000}"/>
    <cellStyle name="20% - Akzent2 2 2 2" xfId="231" xr:uid="{00000000-0005-0000-0000-000025000000}"/>
    <cellStyle name="20% - Akzent2 2 2 2 2" xfId="442" xr:uid="{00000000-0005-0000-0000-000026000000}"/>
    <cellStyle name="20% - Akzent2 2 2 3" xfId="316" xr:uid="{00000000-0005-0000-0000-000027000000}"/>
    <cellStyle name="20% - Akzent2 2 3" xfId="147" xr:uid="{00000000-0005-0000-0000-000028000000}"/>
    <cellStyle name="20% - Akzent2 2 3 2" xfId="358" xr:uid="{00000000-0005-0000-0000-000029000000}"/>
    <cellStyle name="20% - Akzent2 2 4" xfId="189" xr:uid="{00000000-0005-0000-0000-00002A000000}"/>
    <cellStyle name="20% - Akzent2 2 4 2" xfId="400" xr:uid="{00000000-0005-0000-0000-00002B000000}"/>
    <cellStyle name="20% - Akzent2 2 5" xfId="274" xr:uid="{00000000-0005-0000-0000-00002C000000}"/>
    <cellStyle name="20% - Akzent2 3" xfId="63" xr:uid="{00000000-0005-0000-0000-00002D000000}"/>
    <cellStyle name="20% - Akzent2 3 2" xfId="119" xr:uid="{00000000-0005-0000-0000-00002E000000}"/>
    <cellStyle name="20% - Akzent2 3 2 2" xfId="245" xr:uid="{00000000-0005-0000-0000-00002F000000}"/>
    <cellStyle name="20% - Akzent2 3 2 2 2" xfId="456" xr:uid="{00000000-0005-0000-0000-000030000000}"/>
    <cellStyle name="20% - Akzent2 3 2 3" xfId="330" xr:uid="{00000000-0005-0000-0000-000031000000}"/>
    <cellStyle name="20% - Akzent2 3 3" xfId="161" xr:uid="{00000000-0005-0000-0000-000032000000}"/>
    <cellStyle name="20% - Akzent2 3 3 2" xfId="372" xr:uid="{00000000-0005-0000-0000-000033000000}"/>
    <cellStyle name="20% - Akzent2 3 4" xfId="203" xr:uid="{00000000-0005-0000-0000-000034000000}"/>
    <cellStyle name="20% - Akzent2 3 4 2" xfId="414" xr:uid="{00000000-0005-0000-0000-000035000000}"/>
    <cellStyle name="20% - Akzent2 3 5" xfId="288" xr:uid="{00000000-0005-0000-0000-000036000000}"/>
    <cellStyle name="20% - Akzent2 4" xfId="87" xr:uid="{00000000-0005-0000-0000-000037000000}"/>
    <cellStyle name="20% - Akzent2 4 2" xfId="215" xr:uid="{00000000-0005-0000-0000-000038000000}"/>
    <cellStyle name="20% - Akzent2 4 2 2" xfId="426" xr:uid="{00000000-0005-0000-0000-000039000000}"/>
    <cellStyle name="20% - Akzent2 4 3" xfId="300" xr:uid="{00000000-0005-0000-0000-00003A000000}"/>
    <cellStyle name="20% - Akzent2 5" xfId="131" xr:uid="{00000000-0005-0000-0000-00003B000000}"/>
    <cellStyle name="20% - Akzent2 5 2" xfId="342" xr:uid="{00000000-0005-0000-0000-00003C000000}"/>
    <cellStyle name="20% - Akzent2 6" xfId="173" xr:uid="{00000000-0005-0000-0000-00003D000000}"/>
    <cellStyle name="20% - Akzent2 6 2" xfId="384" xr:uid="{00000000-0005-0000-0000-00003E000000}"/>
    <cellStyle name="20% - Akzent2 7" xfId="258" xr:uid="{00000000-0005-0000-0000-00003F000000}"/>
    <cellStyle name="20% - Akzent3 2" xfId="50" xr:uid="{00000000-0005-0000-0000-000040000000}"/>
    <cellStyle name="20% - Akzent3 2 2" xfId="106" xr:uid="{00000000-0005-0000-0000-000041000000}"/>
    <cellStyle name="20% - Akzent3 2 2 2" xfId="233" xr:uid="{00000000-0005-0000-0000-000042000000}"/>
    <cellStyle name="20% - Akzent3 2 2 2 2" xfId="444" xr:uid="{00000000-0005-0000-0000-000043000000}"/>
    <cellStyle name="20% - Akzent3 2 2 3" xfId="318" xr:uid="{00000000-0005-0000-0000-000044000000}"/>
    <cellStyle name="20% - Akzent3 2 3" xfId="149" xr:uid="{00000000-0005-0000-0000-000045000000}"/>
    <cellStyle name="20% - Akzent3 2 3 2" xfId="360" xr:uid="{00000000-0005-0000-0000-000046000000}"/>
    <cellStyle name="20% - Akzent3 2 4" xfId="191" xr:uid="{00000000-0005-0000-0000-000047000000}"/>
    <cellStyle name="20% - Akzent3 2 4 2" xfId="402" xr:uid="{00000000-0005-0000-0000-000048000000}"/>
    <cellStyle name="20% - Akzent3 2 5" xfId="276" xr:uid="{00000000-0005-0000-0000-000049000000}"/>
    <cellStyle name="20% - Akzent3 3" xfId="65" xr:uid="{00000000-0005-0000-0000-00004A000000}"/>
    <cellStyle name="20% - Akzent3 3 2" xfId="121" xr:uid="{00000000-0005-0000-0000-00004B000000}"/>
    <cellStyle name="20% - Akzent3 3 2 2" xfId="247" xr:uid="{00000000-0005-0000-0000-00004C000000}"/>
    <cellStyle name="20% - Akzent3 3 2 2 2" xfId="458" xr:uid="{00000000-0005-0000-0000-00004D000000}"/>
    <cellStyle name="20% - Akzent3 3 2 3" xfId="332" xr:uid="{00000000-0005-0000-0000-00004E000000}"/>
    <cellStyle name="20% - Akzent3 3 3" xfId="163" xr:uid="{00000000-0005-0000-0000-00004F000000}"/>
    <cellStyle name="20% - Akzent3 3 3 2" xfId="374" xr:uid="{00000000-0005-0000-0000-000050000000}"/>
    <cellStyle name="20% - Akzent3 3 4" xfId="205" xr:uid="{00000000-0005-0000-0000-000051000000}"/>
    <cellStyle name="20% - Akzent3 3 4 2" xfId="416" xr:uid="{00000000-0005-0000-0000-000052000000}"/>
    <cellStyle name="20% - Akzent3 3 5" xfId="290" xr:uid="{00000000-0005-0000-0000-000053000000}"/>
    <cellStyle name="20% - Akzent3 4" xfId="89" xr:uid="{00000000-0005-0000-0000-000054000000}"/>
    <cellStyle name="20% - Akzent3 4 2" xfId="217" xr:uid="{00000000-0005-0000-0000-000055000000}"/>
    <cellStyle name="20% - Akzent3 4 2 2" xfId="428" xr:uid="{00000000-0005-0000-0000-000056000000}"/>
    <cellStyle name="20% - Akzent3 4 3" xfId="302" xr:uid="{00000000-0005-0000-0000-000057000000}"/>
    <cellStyle name="20% - Akzent3 5" xfId="133" xr:uid="{00000000-0005-0000-0000-000058000000}"/>
    <cellStyle name="20% - Akzent3 5 2" xfId="344" xr:uid="{00000000-0005-0000-0000-000059000000}"/>
    <cellStyle name="20% - Akzent3 6" xfId="175" xr:uid="{00000000-0005-0000-0000-00005A000000}"/>
    <cellStyle name="20% - Akzent3 6 2" xfId="386" xr:uid="{00000000-0005-0000-0000-00005B000000}"/>
    <cellStyle name="20% - Akzent3 7" xfId="260" xr:uid="{00000000-0005-0000-0000-00005C000000}"/>
    <cellStyle name="20% - Akzent4 2" xfId="52" xr:uid="{00000000-0005-0000-0000-00005D000000}"/>
    <cellStyle name="20% - Akzent4 2 2" xfId="108" xr:uid="{00000000-0005-0000-0000-00005E000000}"/>
    <cellStyle name="20% - Akzent4 2 2 2" xfId="235" xr:uid="{00000000-0005-0000-0000-00005F000000}"/>
    <cellStyle name="20% - Akzent4 2 2 2 2" xfId="446" xr:uid="{00000000-0005-0000-0000-000060000000}"/>
    <cellStyle name="20% - Akzent4 2 2 3" xfId="320" xr:uid="{00000000-0005-0000-0000-000061000000}"/>
    <cellStyle name="20% - Akzent4 2 3" xfId="151" xr:uid="{00000000-0005-0000-0000-000062000000}"/>
    <cellStyle name="20% - Akzent4 2 3 2" xfId="362" xr:uid="{00000000-0005-0000-0000-000063000000}"/>
    <cellStyle name="20% - Akzent4 2 4" xfId="193" xr:uid="{00000000-0005-0000-0000-000064000000}"/>
    <cellStyle name="20% - Akzent4 2 4 2" xfId="404" xr:uid="{00000000-0005-0000-0000-000065000000}"/>
    <cellStyle name="20% - Akzent4 2 5" xfId="278" xr:uid="{00000000-0005-0000-0000-000066000000}"/>
    <cellStyle name="20% - Akzent4 3" xfId="67" xr:uid="{00000000-0005-0000-0000-000067000000}"/>
    <cellStyle name="20% - Akzent4 3 2" xfId="123" xr:uid="{00000000-0005-0000-0000-000068000000}"/>
    <cellStyle name="20% - Akzent4 3 2 2" xfId="249" xr:uid="{00000000-0005-0000-0000-000069000000}"/>
    <cellStyle name="20% - Akzent4 3 2 2 2" xfId="460" xr:uid="{00000000-0005-0000-0000-00006A000000}"/>
    <cellStyle name="20% - Akzent4 3 2 3" xfId="334" xr:uid="{00000000-0005-0000-0000-00006B000000}"/>
    <cellStyle name="20% - Akzent4 3 3" xfId="165" xr:uid="{00000000-0005-0000-0000-00006C000000}"/>
    <cellStyle name="20% - Akzent4 3 3 2" xfId="376" xr:uid="{00000000-0005-0000-0000-00006D000000}"/>
    <cellStyle name="20% - Akzent4 3 4" xfId="207" xr:uid="{00000000-0005-0000-0000-00006E000000}"/>
    <cellStyle name="20% - Akzent4 3 4 2" xfId="418" xr:uid="{00000000-0005-0000-0000-00006F000000}"/>
    <cellStyle name="20% - Akzent4 3 5" xfId="292" xr:uid="{00000000-0005-0000-0000-000070000000}"/>
    <cellStyle name="20% - Akzent4 4" xfId="91" xr:uid="{00000000-0005-0000-0000-000071000000}"/>
    <cellStyle name="20% - Akzent4 4 2" xfId="219" xr:uid="{00000000-0005-0000-0000-000072000000}"/>
    <cellStyle name="20% - Akzent4 4 2 2" xfId="430" xr:uid="{00000000-0005-0000-0000-000073000000}"/>
    <cellStyle name="20% - Akzent4 4 3" xfId="304" xr:uid="{00000000-0005-0000-0000-000074000000}"/>
    <cellStyle name="20% - Akzent4 5" xfId="135" xr:uid="{00000000-0005-0000-0000-000075000000}"/>
    <cellStyle name="20% - Akzent4 5 2" xfId="346" xr:uid="{00000000-0005-0000-0000-000076000000}"/>
    <cellStyle name="20% - Akzent4 6" xfId="177" xr:uid="{00000000-0005-0000-0000-000077000000}"/>
    <cellStyle name="20% - Akzent4 6 2" xfId="388" xr:uid="{00000000-0005-0000-0000-000078000000}"/>
    <cellStyle name="20% - Akzent4 7" xfId="262" xr:uid="{00000000-0005-0000-0000-000079000000}"/>
    <cellStyle name="20% - Akzent5 2" xfId="54" xr:uid="{00000000-0005-0000-0000-00007A000000}"/>
    <cellStyle name="20% - Akzent5 2 2" xfId="110" xr:uid="{00000000-0005-0000-0000-00007B000000}"/>
    <cellStyle name="20% - Akzent5 2 2 2" xfId="237" xr:uid="{00000000-0005-0000-0000-00007C000000}"/>
    <cellStyle name="20% - Akzent5 2 2 2 2" xfId="448" xr:uid="{00000000-0005-0000-0000-00007D000000}"/>
    <cellStyle name="20% - Akzent5 2 2 3" xfId="322" xr:uid="{00000000-0005-0000-0000-00007E000000}"/>
    <cellStyle name="20% - Akzent5 2 3" xfId="153" xr:uid="{00000000-0005-0000-0000-00007F000000}"/>
    <cellStyle name="20% - Akzent5 2 3 2" xfId="364" xr:uid="{00000000-0005-0000-0000-000080000000}"/>
    <cellStyle name="20% - Akzent5 2 4" xfId="195" xr:uid="{00000000-0005-0000-0000-000081000000}"/>
    <cellStyle name="20% - Akzent5 2 4 2" xfId="406" xr:uid="{00000000-0005-0000-0000-000082000000}"/>
    <cellStyle name="20% - Akzent5 2 5" xfId="280" xr:uid="{00000000-0005-0000-0000-000083000000}"/>
    <cellStyle name="20% - Akzent5 3" xfId="69" xr:uid="{00000000-0005-0000-0000-000084000000}"/>
    <cellStyle name="20% - Akzent5 3 2" xfId="125" xr:uid="{00000000-0005-0000-0000-000085000000}"/>
    <cellStyle name="20% - Akzent5 3 2 2" xfId="251" xr:uid="{00000000-0005-0000-0000-000086000000}"/>
    <cellStyle name="20% - Akzent5 3 2 2 2" xfId="462" xr:uid="{00000000-0005-0000-0000-000087000000}"/>
    <cellStyle name="20% - Akzent5 3 2 3" xfId="336" xr:uid="{00000000-0005-0000-0000-000088000000}"/>
    <cellStyle name="20% - Akzent5 3 3" xfId="167" xr:uid="{00000000-0005-0000-0000-000089000000}"/>
    <cellStyle name="20% - Akzent5 3 3 2" xfId="378" xr:uid="{00000000-0005-0000-0000-00008A000000}"/>
    <cellStyle name="20% - Akzent5 3 4" xfId="209" xr:uid="{00000000-0005-0000-0000-00008B000000}"/>
    <cellStyle name="20% - Akzent5 3 4 2" xfId="420" xr:uid="{00000000-0005-0000-0000-00008C000000}"/>
    <cellStyle name="20% - Akzent5 3 5" xfId="294" xr:uid="{00000000-0005-0000-0000-00008D000000}"/>
    <cellStyle name="20% - Akzent5 4" xfId="93" xr:uid="{00000000-0005-0000-0000-00008E000000}"/>
    <cellStyle name="20% - Akzent5 4 2" xfId="221" xr:uid="{00000000-0005-0000-0000-00008F000000}"/>
    <cellStyle name="20% - Akzent5 4 2 2" xfId="432" xr:uid="{00000000-0005-0000-0000-000090000000}"/>
    <cellStyle name="20% - Akzent5 4 3" xfId="306" xr:uid="{00000000-0005-0000-0000-000091000000}"/>
    <cellStyle name="20% - Akzent5 5" xfId="137" xr:uid="{00000000-0005-0000-0000-000092000000}"/>
    <cellStyle name="20% - Akzent5 5 2" xfId="348" xr:uid="{00000000-0005-0000-0000-000093000000}"/>
    <cellStyle name="20% - Akzent5 6" xfId="179" xr:uid="{00000000-0005-0000-0000-000094000000}"/>
    <cellStyle name="20% - Akzent5 6 2" xfId="390" xr:uid="{00000000-0005-0000-0000-000095000000}"/>
    <cellStyle name="20% - Akzent5 7" xfId="264" xr:uid="{00000000-0005-0000-0000-000096000000}"/>
    <cellStyle name="20% - Akzent6 2" xfId="56" xr:uid="{00000000-0005-0000-0000-000097000000}"/>
    <cellStyle name="20% - Akzent6 2 2" xfId="112" xr:uid="{00000000-0005-0000-0000-000098000000}"/>
    <cellStyle name="20% - Akzent6 2 2 2" xfId="239" xr:uid="{00000000-0005-0000-0000-000099000000}"/>
    <cellStyle name="20% - Akzent6 2 2 2 2" xfId="450" xr:uid="{00000000-0005-0000-0000-00009A000000}"/>
    <cellStyle name="20% - Akzent6 2 2 3" xfId="324" xr:uid="{00000000-0005-0000-0000-00009B000000}"/>
    <cellStyle name="20% - Akzent6 2 3" xfId="155" xr:uid="{00000000-0005-0000-0000-00009C000000}"/>
    <cellStyle name="20% - Akzent6 2 3 2" xfId="366" xr:uid="{00000000-0005-0000-0000-00009D000000}"/>
    <cellStyle name="20% - Akzent6 2 4" xfId="197" xr:uid="{00000000-0005-0000-0000-00009E000000}"/>
    <cellStyle name="20% - Akzent6 2 4 2" xfId="408" xr:uid="{00000000-0005-0000-0000-00009F000000}"/>
    <cellStyle name="20% - Akzent6 2 5" xfId="282" xr:uid="{00000000-0005-0000-0000-0000A0000000}"/>
    <cellStyle name="20% - Akzent6 3" xfId="71" xr:uid="{00000000-0005-0000-0000-0000A1000000}"/>
    <cellStyle name="20% - Akzent6 3 2" xfId="127" xr:uid="{00000000-0005-0000-0000-0000A2000000}"/>
    <cellStyle name="20% - Akzent6 3 2 2" xfId="253" xr:uid="{00000000-0005-0000-0000-0000A3000000}"/>
    <cellStyle name="20% - Akzent6 3 2 2 2" xfId="464" xr:uid="{00000000-0005-0000-0000-0000A4000000}"/>
    <cellStyle name="20% - Akzent6 3 2 3" xfId="338" xr:uid="{00000000-0005-0000-0000-0000A5000000}"/>
    <cellStyle name="20% - Akzent6 3 3" xfId="169" xr:uid="{00000000-0005-0000-0000-0000A6000000}"/>
    <cellStyle name="20% - Akzent6 3 3 2" xfId="380" xr:uid="{00000000-0005-0000-0000-0000A7000000}"/>
    <cellStyle name="20% - Akzent6 3 4" xfId="211" xr:uid="{00000000-0005-0000-0000-0000A8000000}"/>
    <cellStyle name="20% - Akzent6 3 4 2" xfId="422" xr:uid="{00000000-0005-0000-0000-0000A9000000}"/>
    <cellStyle name="20% - Akzent6 3 5" xfId="296" xr:uid="{00000000-0005-0000-0000-0000AA000000}"/>
    <cellStyle name="20% - Akzent6 4" xfId="95" xr:uid="{00000000-0005-0000-0000-0000AB000000}"/>
    <cellStyle name="20% - Akzent6 4 2" xfId="223" xr:uid="{00000000-0005-0000-0000-0000AC000000}"/>
    <cellStyle name="20% - Akzent6 4 2 2" xfId="434" xr:uid="{00000000-0005-0000-0000-0000AD000000}"/>
    <cellStyle name="20% - Akzent6 4 3" xfId="308" xr:uid="{00000000-0005-0000-0000-0000AE000000}"/>
    <cellStyle name="20% - Akzent6 5" xfId="139" xr:uid="{00000000-0005-0000-0000-0000AF000000}"/>
    <cellStyle name="20% - Akzent6 5 2" xfId="350" xr:uid="{00000000-0005-0000-0000-0000B0000000}"/>
    <cellStyle name="20% - Akzent6 6" xfId="181" xr:uid="{00000000-0005-0000-0000-0000B1000000}"/>
    <cellStyle name="20% - Akzent6 6 2" xfId="392" xr:uid="{00000000-0005-0000-0000-0000B2000000}"/>
    <cellStyle name="20% - Akzent6 7" xfId="266" xr:uid="{00000000-0005-0000-0000-0000B3000000}"/>
    <cellStyle name="40 % - Akzent1" xfId="19" builtinId="31" customBuiltin="1"/>
    <cellStyle name="40 % - Akzent2" xfId="23" builtinId="35" customBuiltin="1"/>
    <cellStyle name="40 % - Akzent3" xfId="27" builtinId="39" customBuiltin="1"/>
    <cellStyle name="40 % - Akzent4" xfId="31" builtinId="43" customBuiltin="1"/>
    <cellStyle name="40 % - Akzent5" xfId="35" builtinId="47" customBuiltin="1"/>
    <cellStyle name="40 % - Akzent6" xfId="39" builtinId="51" customBuiltin="1"/>
    <cellStyle name="40% - Akzent1 2" xfId="47" xr:uid="{00000000-0005-0000-0000-0000BA000000}"/>
    <cellStyle name="40% - Akzent1 2 2" xfId="103" xr:uid="{00000000-0005-0000-0000-0000BB000000}"/>
    <cellStyle name="40% - Akzent1 2 2 2" xfId="230" xr:uid="{00000000-0005-0000-0000-0000BC000000}"/>
    <cellStyle name="40% - Akzent1 2 2 2 2" xfId="441" xr:uid="{00000000-0005-0000-0000-0000BD000000}"/>
    <cellStyle name="40% - Akzent1 2 2 3" xfId="315" xr:uid="{00000000-0005-0000-0000-0000BE000000}"/>
    <cellStyle name="40% - Akzent1 2 3" xfId="146" xr:uid="{00000000-0005-0000-0000-0000BF000000}"/>
    <cellStyle name="40% - Akzent1 2 3 2" xfId="357" xr:uid="{00000000-0005-0000-0000-0000C0000000}"/>
    <cellStyle name="40% - Akzent1 2 4" xfId="188" xr:uid="{00000000-0005-0000-0000-0000C1000000}"/>
    <cellStyle name="40% - Akzent1 2 4 2" xfId="399" xr:uid="{00000000-0005-0000-0000-0000C2000000}"/>
    <cellStyle name="40% - Akzent1 2 5" xfId="273" xr:uid="{00000000-0005-0000-0000-0000C3000000}"/>
    <cellStyle name="40% - Akzent1 3" xfId="62" xr:uid="{00000000-0005-0000-0000-0000C4000000}"/>
    <cellStyle name="40% - Akzent1 3 2" xfId="118" xr:uid="{00000000-0005-0000-0000-0000C5000000}"/>
    <cellStyle name="40% - Akzent1 3 2 2" xfId="244" xr:uid="{00000000-0005-0000-0000-0000C6000000}"/>
    <cellStyle name="40% - Akzent1 3 2 2 2" xfId="455" xr:uid="{00000000-0005-0000-0000-0000C7000000}"/>
    <cellStyle name="40% - Akzent1 3 2 3" xfId="329" xr:uid="{00000000-0005-0000-0000-0000C8000000}"/>
    <cellStyle name="40% - Akzent1 3 3" xfId="160" xr:uid="{00000000-0005-0000-0000-0000C9000000}"/>
    <cellStyle name="40% - Akzent1 3 3 2" xfId="371" xr:uid="{00000000-0005-0000-0000-0000CA000000}"/>
    <cellStyle name="40% - Akzent1 3 4" xfId="202" xr:uid="{00000000-0005-0000-0000-0000CB000000}"/>
    <cellStyle name="40% - Akzent1 3 4 2" xfId="413" xr:uid="{00000000-0005-0000-0000-0000CC000000}"/>
    <cellStyle name="40% - Akzent1 3 5" xfId="287" xr:uid="{00000000-0005-0000-0000-0000CD000000}"/>
    <cellStyle name="40% - Akzent1 4" xfId="86" xr:uid="{00000000-0005-0000-0000-0000CE000000}"/>
    <cellStyle name="40% - Akzent1 4 2" xfId="214" xr:uid="{00000000-0005-0000-0000-0000CF000000}"/>
    <cellStyle name="40% - Akzent1 4 2 2" xfId="425" xr:uid="{00000000-0005-0000-0000-0000D0000000}"/>
    <cellStyle name="40% - Akzent1 4 3" xfId="299" xr:uid="{00000000-0005-0000-0000-0000D1000000}"/>
    <cellStyle name="40% - Akzent1 5" xfId="130" xr:uid="{00000000-0005-0000-0000-0000D2000000}"/>
    <cellStyle name="40% - Akzent1 5 2" xfId="341" xr:uid="{00000000-0005-0000-0000-0000D3000000}"/>
    <cellStyle name="40% - Akzent1 6" xfId="172" xr:uid="{00000000-0005-0000-0000-0000D4000000}"/>
    <cellStyle name="40% - Akzent1 6 2" xfId="383" xr:uid="{00000000-0005-0000-0000-0000D5000000}"/>
    <cellStyle name="40% - Akzent1 7" xfId="257" xr:uid="{00000000-0005-0000-0000-0000D6000000}"/>
    <cellStyle name="40% - Akzent2 2" xfId="49" xr:uid="{00000000-0005-0000-0000-0000D7000000}"/>
    <cellStyle name="40% - Akzent2 2 2" xfId="105" xr:uid="{00000000-0005-0000-0000-0000D8000000}"/>
    <cellStyle name="40% - Akzent2 2 2 2" xfId="232" xr:uid="{00000000-0005-0000-0000-0000D9000000}"/>
    <cellStyle name="40% - Akzent2 2 2 2 2" xfId="443" xr:uid="{00000000-0005-0000-0000-0000DA000000}"/>
    <cellStyle name="40% - Akzent2 2 2 3" xfId="317" xr:uid="{00000000-0005-0000-0000-0000DB000000}"/>
    <cellStyle name="40% - Akzent2 2 3" xfId="148" xr:uid="{00000000-0005-0000-0000-0000DC000000}"/>
    <cellStyle name="40% - Akzent2 2 3 2" xfId="359" xr:uid="{00000000-0005-0000-0000-0000DD000000}"/>
    <cellStyle name="40% - Akzent2 2 4" xfId="190" xr:uid="{00000000-0005-0000-0000-0000DE000000}"/>
    <cellStyle name="40% - Akzent2 2 4 2" xfId="401" xr:uid="{00000000-0005-0000-0000-0000DF000000}"/>
    <cellStyle name="40% - Akzent2 2 5" xfId="275" xr:uid="{00000000-0005-0000-0000-0000E0000000}"/>
    <cellStyle name="40% - Akzent2 3" xfId="64" xr:uid="{00000000-0005-0000-0000-0000E1000000}"/>
    <cellStyle name="40% - Akzent2 3 2" xfId="120" xr:uid="{00000000-0005-0000-0000-0000E2000000}"/>
    <cellStyle name="40% - Akzent2 3 2 2" xfId="246" xr:uid="{00000000-0005-0000-0000-0000E3000000}"/>
    <cellStyle name="40% - Akzent2 3 2 2 2" xfId="457" xr:uid="{00000000-0005-0000-0000-0000E4000000}"/>
    <cellStyle name="40% - Akzent2 3 2 3" xfId="331" xr:uid="{00000000-0005-0000-0000-0000E5000000}"/>
    <cellStyle name="40% - Akzent2 3 3" xfId="162" xr:uid="{00000000-0005-0000-0000-0000E6000000}"/>
    <cellStyle name="40% - Akzent2 3 3 2" xfId="373" xr:uid="{00000000-0005-0000-0000-0000E7000000}"/>
    <cellStyle name="40% - Akzent2 3 4" xfId="204" xr:uid="{00000000-0005-0000-0000-0000E8000000}"/>
    <cellStyle name="40% - Akzent2 3 4 2" xfId="415" xr:uid="{00000000-0005-0000-0000-0000E9000000}"/>
    <cellStyle name="40% - Akzent2 3 5" xfId="289" xr:uid="{00000000-0005-0000-0000-0000EA000000}"/>
    <cellStyle name="40% - Akzent2 4" xfId="88" xr:uid="{00000000-0005-0000-0000-0000EB000000}"/>
    <cellStyle name="40% - Akzent2 4 2" xfId="216" xr:uid="{00000000-0005-0000-0000-0000EC000000}"/>
    <cellStyle name="40% - Akzent2 4 2 2" xfId="427" xr:uid="{00000000-0005-0000-0000-0000ED000000}"/>
    <cellStyle name="40% - Akzent2 4 3" xfId="301" xr:uid="{00000000-0005-0000-0000-0000EE000000}"/>
    <cellStyle name="40% - Akzent2 5" xfId="132" xr:uid="{00000000-0005-0000-0000-0000EF000000}"/>
    <cellStyle name="40% - Akzent2 5 2" xfId="343" xr:uid="{00000000-0005-0000-0000-0000F0000000}"/>
    <cellStyle name="40% - Akzent2 6" xfId="174" xr:uid="{00000000-0005-0000-0000-0000F1000000}"/>
    <cellStyle name="40% - Akzent2 6 2" xfId="385" xr:uid="{00000000-0005-0000-0000-0000F2000000}"/>
    <cellStyle name="40% - Akzent2 7" xfId="259" xr:uid="{00000000-0005-0000-0000-0000F3000000}"/>
    <cellStyle name="40% - Akzent3 2" xfId="51" xr:uid="{00000000-0005-0000-0000-0000F4000000}"/>
    <cellStyle name="40% - Akzent3 2 2" xfId="107" xr:uid="{00000000-0005-0000-0000-0000F5000000}"/>
    <cellStyle name="40% - Akzent3 2 2 2" xfId="234" xr:uid="{00000000-0005-0000-0000-0000F6000000}"/>
    <cellStyle name="40% - Akzent3 2 2 2 2" xfId="445" xr:uid="{00000000-0005-0000-0000-0000F7000000}"/>
    <cellStyle name="40% - Akzent3 2 2 3" xfId="319" xr:uid="{00000000-0005-0000-0000-0000F8000000}"/>
    <cellStyle name="40% - Akzent3 2 3" xfId="150" xr:uid="{00000000-0005-0000-0000-0000F9000000}"/>
    <cellStyle name="40% - Akzent3 2 3 2" xfId="361" xr:uid="{00000000-0005-0000-0000-0000FA000000}"/>
    <cellStyle name="40% - Akzent3 2 4" xfId="192" xr:uid="{00000000-0005-0000-0000-0000FB000000}"/>
    <cellStyle name="40% - Akzent3 2 4 2" xfId="403" xr:uid="{00000000-0005-0000-0000-0000FC000000}"/>
    <cellStyle name="40% - Akzent3 2 5" xfId="277" xr:uid="{00000000-0005-0000-0000-0000FD000000}"/>
    <cellStyle name="40% - Akzent3 3" xfId="66" xr:uid="{00000000-0005-0000-0000-0000FE000000}"/>
    <cellStyle name="40% - Akzent3 3 2" xfId="122" xr:uid="{00000000-0005-0000-0000-0000FF000000}"/>
    <cellStyle name="40% - Akzent3 3 2 2" xfId="248" xr:uid="{00000000-0005-0000-0000-000000010000}"/>
    <cellStyle name="40% - Akzent3 3 2 2 2" xfId="459" xr:uid="{00000000-0005-0000-0000-000001010000}"/>
    <cellStyle name="40% - Akzent3 3 2 3" xfId="333" xr:uid="{00000000-0005-0000-0000-000002010000}"/>
    <cellStyle name="40% - Akzent3 3 3" xfId="164" xr:uid="{00000000-0005-0000-0000-000003010000}"/>
    <cellStyle name="40% - Akzent3 3 3 2" xfId="375" xr:uid="{00000000-0005-0000-0000-000004010000}"/>
    <cellStyle name="40% - Akzent3 3 4" xfId="206" xr:uid="{00000000-0005-0000-0000-000005010000}"/>
    <cellStyle name="40% - Akzent3 3 4 2" xfId="417" xr:uid="{00000000-0005-0000-0000-000006010000}"/>
    <cellStyle name="40% - Akzent3 3 5" xfId="291" xr:uid="{00000000-0005-0000-0000-000007010000}"/>
    <cellStyle name="40% - Akzent3 4" xfId="90" xr:uid="{00000000-0005-0000-0000-000008010000}"/>
    <cellStyle name="40% - Akzent3 4 2" xfId="218" xr:uid="{00000000-0005-0000-0000-000009010000}"/>
    <cellStyle name="40% - Akzent3 4 2 2" xfId="429" xr:uid="{00000000-0005-0000-0000-00000A010000}"/>
    <cellStyle name="40% - Akzent3 4 3" xfId="303" xr:uid="{00000000-0005-0000-0000-00000B010000}"/>
    <cellStyle name="40% - Akzent3 5" xfId="134" xr:uid="{00000000-0005-0000-0000-00000C010000}"/>
    <cellStyle name="40% - Akzent3 5 2" xfId="345" xr:uid="{00000000-0005-0000-0000-00000D010000}"/>
    <cellStyle name="40% - Akzent3 6" xfId="176" xr:uid="{00000000-0005-0000-0000-00000E010000}"/>
    <cellStyle name="40% - Akzent3 6 2" xfId="387" xr:uid="{00000000-0005-0000-0000-00000F010000}"/>
    <cellStyle name="40% - Akzent3 7" xfId="261" xr:uid="{00000000-0005-0000-0000-000010010000}"/>
    <cellStyle name="40% - Akzent4 2" xfId="53" xr:uid="{00000000-0005-0000-0000-000011010000}"/>
    <cellStyle name="40% - Akzent4 2 2" xfId="109" xr:uid="{00000000-0005-0000-0000-000012010000}"/>
    <cellStyle name="40% - Akzent4 2 2 2" xfId="236" xr:uid="{00000000-0005-0000-0000-000013010000}"/>
    <cellStyle name="40% - Akzent4 2 2 2 2" xfId="447" xr:uid="{00000000-0005-0000-0000-000014010000}"/>
    <cellStyle name="40% - Akzent4 2 2 3" xfId="321" xr:uid="{00000000-0005-0000-0000-000015010000}"/>
    <cellStyle name="40% - Akzent4 2 3" xfId="152" xr:uid="{00000000-0005-0000-0000-000016010000}"/>
    <cellStyle name="40% - Akzent4 2 3 2" xfId="363" xr:uid="{00000000-0005-0000-0000-000017010000}"/>
    <cellStyle name="40% - Akzent4 2 4" xfId="194" xr:uid="{00000000-0005-0000-0000-000018010000}"/>
    <cellStyle name="40% - Akzent4 2 4 2" xfId="405" xr:uid="{00000000-0005-0000-0000-000019010000}"/>
    <cellStyle name="40% - Akzent4 2 5" xfId="279" xr:uid="{00000000-0005-0000-0000-00001A010000}"/>
    <cellStyle name="40% - Akzent4 3" xfId="68" xr:uid="{00000000-0005-0000-0000-00001B010000}"/>
    <cellStyle name="40% - Akzent4 3 2" xfId="124" xr:uid="{00000000-0005-0000-0000-00001C010000}"/>
    <cellStyle name="40% - Akzent4 3 2 2" xfId="250" xr:uid="{00000000-0005-0000-0000-00001D010000}"/>
    <cellStyle name="40% - Akzent4 3 2 2 2" xfId="461" xr:uid="{00000000-0005-0000-0000-00001E010000}"/>
    <cellStyle name="40% - Akzent4 3 2 3" xfId="335" xr:uid="{00000000-0005-0000-0000-00001F010000}"/>
    <cellStyle name="40% - Akzent4 3 3" xfId="166" xr:uid="{00000000-0005-0000-0000-000020010000}"/>
    <cellStyle name="40% - Akzent4 3 3 2" xfId="377" xr:uid="{00000000-0005-0000-0000-000021010000}"/>
    <cellStyle name="40% - Akzent4 3 4" xfId="208" xr:uid="{00000000-0005-0000-0000-000022010000}"/>
    <cellStyle name="40% - Akzent4 3 4 2" xfId="419" xr:uid="{00000000-0005-0000-0000-000023010000}"/>
    <cellStyle name="40% - Akzent4 3 5" xfId="293" xr:uid="{00000000-0005-0000-0000-000024010000}"/>
    <cellStyle name="40% - Akzent4 4" xfId="92" xr:uid="{00000000-0005-0000-0000-000025010000}"/>
    <cellStyle name="40% - Akzent4 4 2" xfId="220" xr:uid="{00000000-0005-0000-0000-000026010000}"/>
    <cellStyle name="40% - Akzent4 4 2 2" xfId="431" xr:uid="{00000000-0005-0000-0000-000027010000}"/>
    <cellStyle name="40% - Akzent4 4 3" xfId="305" xr:uid="{00000000-0005-0000-0000-000028010000}"/>
    <cellStyle name="40% - Akzent4 5" xfId="136" xr:uid="{00000000-0005-0000-0000-000029010000}"/>
    <cellStyle name="40% - Akzent4 5 2" xfId="347" xr:uid="{00000000-0005-0000-0000-00002A010000}"/>
    <cellStyle name="40% - Akzent4 6" xfId="178" xr:uid="{00000000-0005-0000-0000-00002B010000}"/>
    <cellStyle name="40% - Akzent4 6 2" xfId="389" xr:uid="{00000000-0005-0000-0000-00002C010000}"/>
    <cellStyle name="40% - Akzent4 7" xfId="263" xr:uid="{00000000-0005-0000-0000-00002D010000}"/>
    <cellStyle name="40% - Akzent5 2" xfId="55" xr:uid="{00000000-0005-0000-0000-00002E010000}"/>
    <cellStyle name="40% - Akzent5 2 2" xfId="111" xr:uid="{00000000-0005-0000-0000-00002F010000}"/>
    <cellStyle name="40% - Akzent5 2 2 2" xfId="238" xr:uid="{00000000-0005-0000-0000-000030010000}"/>
    <cellStyle name="40% - Akzent5 2 2 2 2" xfId="449" xr:uid="{00000000-0005-0000-0000-000031010000}"/>
    <cellStyle name="40% - Akzent5 2 2 3" xfId="323" xr:uid="{00000000-0005-0000-0000-000032010000}"/>
    <cellStyle name="40% - Akzent5 2 3" xfId="154" xr:uid="{00000000-0005-0000-0000-000033010000}"/>
    <cellStyle name="40% - Akzent5 2 3 2" xfId="365" xr:uid="{00000000-0005-0000-0000-000034010000}"/>
    <cellStyle name="40% - Akzent5 2 4" xfId="196" xr:uid="{00000000-0005-0000-0000-000035010000}"/>
    <cellStyle name="40% - Akzent5 2 4 2" xfId="407" xr:uid="{00000000-0005-0000-0000-000036010000}"/>
    <cellStyle name="40% - Akzent5 2 5" xfId="281" xr:uid="{00000000-0005-0000-0000-000037010000}"/>
    <cellStyle name="40% - Akzent5 3" xfId="70" xr:uid="{00000000-0005-0000-0000-000038010000}"/>
    <cellStyle name="40% - Akzent5 3 2" xfId="126" xr:uid="{00000000-0005-0000-0000-000039010000}"/>
    <cellStyle name="40% - Akzent5 3 2 2" xfId="252" xr:uid="{00000000-0005-0000-0000-00003A010000}"/>
    <cellStyle name="40% - Akzent5 3 2 2 2" xfId="463" xr:uid="{00000000-0005-0000-0000-00003B010000}"/>
    <cellStyle name="40% - Akzent5 3 2 3" xfId="337" xr:uid="{00000000-0005-0000-0000-00003C010000}"/>
    <cellStyle name="40% - Akzent5 3 3" xfId="168" xr:uid="{00000000-0005-0000-0000-00003D010000}"/>
    <cellStyle name="40% - Akzent5 3 3 2" xfId="379" xr:uid="{00000000-0005-0000-0000-00003E010000}"/>
    <cellStyle name="40% - Akzent5 3 4" xfId="210" xr:uid="{00000000-0005-0000-0000-00003F010000}"/>
    <cellStyle name="40% - Akzent5 3 4 2" xfId="421" xr:uid="{00000000-0005-0000-0000-000040010000}"/>
    <cellStyle name="40% - Akzent5 3 5" xfId="295" xr:uid="{00000000-0005-0000-0000-000041010000}"/>
    <cellStyle name="40% - Akzent5 4" xfId="94" xr:uid="{00000000-0005-0000-0000-000042010000}"/>
    <cellStyle name="40% - Akzent5 4 2" xfId="222" xr:uid="{00000000-0005-0000-0000-000043010000}"/>
    <cellStyle name="40% - Akzent5 4 2 2" xfId="433" xr:uid="{00000000-0005-0000-0000-000044010000}"/>
    <cellStyle name="40% - Akzent5 4 3" xfId="307" xr:uid="{00000000-0005-0000-0000-000045010000}"/>
    <cellStyle name="40% - Akzent5 5" xfId="138" xr:uid="{00000000-0005-0000-0000-000046010000}"/>
    <cellStyle name="40% - Akzent5 5 2" xfId="349" xr:uid="{00000000-0005-0000-0000-000047010000}"/>
    <cellStyle name="40% - Akzent5 6" xfId="180" xr:uid="{00000000-0005-0000-0000-000048010000}"/>
    <cellStyle name="40% - Akzent5 6 2" xfId="391" xr:uid="{00000000-0005-0000-0000-000049010000}"/>
    <cellStyle name="40% - Akzent5 7" xfId="265" xr:uid="{00000000-0005-0000-0000-00004A010000}"/>
    <cellStyle name="40% - Akzent6 2" xfId="57" xr:uid="{00000000-0005-0000-0000-00004B010000}"/>
    <cellStyle name="40% - Akzent6 2 2" xfId="113" xr:uid="{00000000-0005-0000-0000-00004C010000}"/>
    <cellStyle name="40% - Akzent6 2 2 2" xfId="240" xr:uid="{00000000-0005-0000-0000-00004D010000}"/>
    <cellStyle name="40% - Akzent6 2 2 2 2" xfId="451" xr:uid="{00000000-0005-0000-0000-00004E010000}"/>
    <cellStyle name="40% - Akzent6 2 2 3" xfId="325" xr:uid="{00000000-0005-0000-0000-00004F010000}"/>
    <cellStyle name="40% - Akzent6 2 3" xfId="156" xr:uid="{00000000-0005-0000-0000-000050010000}"/>
    <cellStyle name="40% - Akzent6 2 3 2" xfId="367" xr:uid="{00000000-0005-0000-0000-000051010000}"/>
    <cellStyle name="40% - Akzent6 2 4" xfId="198" xr:uid="{00000000-0005-0000-0000-000052010000}"/>
    <cellStyle name="40% - Akzent6 2 4 2" xfId="409" xr:uid="{00000000-0005-0000-0000-000053010000}"/>
    <cellStyle name="40% - Akzent6 2 5" xfId="283" xr:uid="{00000000-0005-0000-0000-000054010000}"/>
    <cellStyle name="40% - Akzent6 3" xfId="72" xr:uid="{00000000-0005-0000-0000-000055010000}"/>
    <cellStyle name="40% - Akzent6 3 2" xfId="128" xr:uid="{00000000-0005-0000-0000-000056010000}"/>
    <cellStyle name="40% - Akzent6 3 2 2" xfId="254" xr:uid="{00000000-0005-0000-0000-000057010000}"/>
    <cellStyle name="40% - Akzent6 3 2 2 2" xfId="465" xr:uid="{00000000-0005-0000-0000-000058010000}"/>
    <cellStyle name="40% - Akzent6 3 2 3" xfId="339" xr:uid="{00000000-0005-0000-0000-000059010000}"/>
    <cellStyle name="40% - Akzent6 3 3" xfId="170" xr:uid="{00000000-0005-0000-0000-00005A010000}"/>
    <cellStyle name="40% - Akzent6 3 3 2" xfId="381" xr:uid="{00000000-0005-0000-0000-00005B010000}"/>
    <cellStyle name="40% - Akzent6 3 4" xfId="212" xr:uid="{00000000-0005-0000-0000-00005C010000}"/>
    <cellStyle name="40% - Akzent6 3 4 2" xfId="423" xr:uid="{00000000-0005-0000-0000-00005D010000}"/>
    <cellStyle name="40% - Akzent6 3 5" xfId="297" xr:uid="{00000000-0005-0000-0000-00005E010000}"/>
    <cellStyle name="40% - Akzent6 4" xfId="96" xr:uid="{00000000-0005-0000-0000-00005F010000}"/>
    <cellStyle name="40% - Akzent6 4 2" xfId="224" xr:uid="{00000000-0005-0000-0000-000060010000}"/>
    <cellStyle name="40% - Akzent6 4 2 2" xfId="435" xr:uid="{00000000-0005-0000-0000-000061010000}"/>
    <cellStyle name="40% - Akzent6 4 3" xfId="309" xr:uid="{00000000-0005-0000-0000-000062010000}"/>
    <cellStyle name="40% - Akzent6 5" xfId="140" xr:uid="{00000000-0005-0000-0000-000063010000}"/>
    <cellStyle name="40% - Akzent6 5 2" xfId="351" xr:uid="{00000000-0005-0000-0000-000064010000}"/>
    <cellStyle name="40% - Akzent6 6" xfId="182" xr:uid="{00000000-0005-0000-0000-000065010000}"/>
    <cellStyle name="40% - Akzent6 6 2" xfId="393" xr:uid="{00000000-0005-0000-0000-000066010000}"/>
    <cellStyle name="40% - Akzent6 7" xfId="267" xr:uid="{00000000-0005-0000-0000-000067010000}"/>
    <cellStyle name="60 % - Akzent1" xfId="20" builtinId="32" customBuiltin="1"/>
    <cellStyle name="60 % - Akzent2" xfId="24" builtinId="36" customBuiltin="1"/>
    <cellStyle name="60 % - Akzent3" xfId="28" builtinId="40" customBuiltin="1"/>
    <cellStyle name="60 % - Akzent4" xfId="32" builtinId="44" customBuiltin="1"/>
    <cellStyle name="60 % - Akzent5" xfId="36" builtinId="48" customBuiltin="1"/>
    <cellStyle name="60 % - Akzent6" xfId="40" builtinId="52" customBuiltin="1"/>
    <cellStyle name="Akzent1" xfId="17" builtinId="29" customBuiltin="1"/>
    <cellStyle name="Akzent2" xfId="21" builtinId="33" customBuiltin="1"/>
    <cellStyle name="Akzent3" xfId="25" builtinId="37" customBuiltin="1"/>
    <cellStyle name="Akzent4" xfId="29" builtinId="41" customBuiltin="1"/>
    <cellStyle name="Akzent5" xfId="33" builtinId="45" customBuiltin="1"/>
    <cellStyle name="Akzent6" xfId="37" builtinId="49" customBuiltin="1"/>
    <cellStyle name="Ausgabe" xfId="10" builtinId="21" customBuiltin="1"/>
    <cellStyle name="Berechnung" xfId="11" builtinId="22" customBuiltin="1"/>
    <cellStyle name="Eingabe" xfId="9" builtinId="20" customBuiltin="1"/>
    <cellStyle name="Ergebnis" xfId="16" builtinId="25" customBuiltin="1"/>
    <cellStyle name="Erklärender Text" xfId="15" builtinId="53" customBuiltin="1"/>
    <cellStyle name="Gut" xfId="6" builtinId="26" customBuiltin="1"/>
    <cellStyle name="netqColumnHeader1" xfId="77" xr:uid="{00000000-0005-0000-0000-00007A010000}"/>
    <cellStyle name="netqColumnHeader2" xfId="74" xr:uid="{00000000-0005-0000-0000-00007B010000}"/>
    <cellStyle name="netqColumnHeader3" xfId="78" xr:uid="{00000000-0005-0000-0000-00007C010000}"/>
    <cellStyle name="netqPercent" xfId="76" xr:uid="{00000000-0005-0000-0000-00007D010000}"/>
    <cellStyle name="netqRowHeader1" xfId="79" xr:uid="{00000000-0005-0000-0000-00007E010000}"/>
    <cellStyle name="netqRowHeader2" xfId="75" xr:uid="{00000000-0005-0000-0000-00007F010000}"/>
    <cellStyle name="netqRowHeader3" xfId="84" xr:uid="{00000000-0005-0000-0000-000080010000}"/>
    <cellStyle name="netqRowHeaderPercent" xfId="82" xr:uid="{00000000-0005-0000-0000-000081010000}"/>
    <cellStyle name="netqRowHeaderValue" xfId="83" xr:uid="{00000000-0005-0000-0000-000082010000}"/>
    <cellStyle name="netqValue" xfId="80" xr:uid="{00000000-0005-0000-0000-000083010000}"/>
    <cellStyle name="netqValueHeader" xfId="81" xr:uid="{00000000-0005-0000-0000-000084010000}"/>
    <cellStyle name="Neutral" xfId="8" builtinId="28" customBuiltin="1"/>
    <cellStyle name="Notiz 2" xfId="42" xr:uid="{00000000-0005-0000-0000-000086010000}"/>
    <cellStyle name="Notiz 2 2" xfId="99" xr:uid="{00000000-0005-0000-0000-000087010000}"/>
    <cellStyle name="Notiz 2 2 2" xfId="226" xr:uid="{00000000-0005-0000-0000-000088010000}"/>
    <cellStyle name="Notiz 2 2 2 2" xfId="437" xr:uid="{00000000-0005-0000-0000-000089010000}"/>
    <cellStyle name="Notiz 2 2 3" xfId="311" xr:uid="{00000000-0005-0000-0000-00008A010000}"/>
    <cellStyle name="Notiz 2 3" xfId="142" xr:uid="{00000000-0005-0000-0000-00008B010000}"/>
    <cellStyle name="Notiz 2 3 2" xfId="353" xr:uid="{00000000-0005-0000-0000-00008C010000}"/>
    <cellStyle name="Notiz 2 4" xfId="184" xr:uid="{00000000-0005-0000-0000-00008D010000}"/>
    <cellStyle name="Notiz 2 4 2" xfId="395" xr:uid="{00000000-0005-0000-0000-00008E010000}"/>
    <cellStyle name="Notiz 2 5" xfId="269" xr:uid="{00000000-0005-0000-0000-00008F010000}"/>
    <cellStyle name="Notiz 3" xfId="45" xr:uid="{00000000-0005-0000-0000-000090010000}"/>
    <cellStyle name="Notiz 3 2" xfId="101" xr:uid="{00000000-0005-0000-0000-000091010000}"/>
    <cellStyle name="Notiz 3 2 2" xfId="228" xr:uid="{00000000-0005-0000-0000-000092010000}"/>
    <cellStyle name="Notiz 3 2 2 2" xfId="439" xr:uid="{00000000-0005-0000-0000-000093010000}"/>
    <cellStyle name="Notiz 3 2 3" xfId="313" xr:uid="{00000000-0005-0000-0000-000094010000}"/>
    <cellStyle name="Notiz 3 3" xfId="144" xr:uid="{00000000-0005-0000-0000-000095010000}"/>
    <cellStyle name="Notiz 3 3 2" xfId="355" xr:uid="{00000000-0005-0000-0000-000096010000}"/>
    <cellStyle name="Notiz 3 4" xfId="186" xr:uid="{00000000-0005-0000-0000-000097010000}"/>
    <cellStyle name="Notiz 3 4 2" xfId="397" xr:uid="{00000000-0005-0000-0000-000098010000}"/>
    <cellStyle name="Notiz 3 5" xfId="271" xr:uid="{00000000-0005-0000-0000-000099010000}"/>
    <cellStyle name="Notiz 4" xfId="60" xr:uid="{00000000-0005-0000-0000-00009A010000}"/>
    <cellStyle name="Notiz 4 2" xfId="116" xr:uid="{00000000-0005-0000-0000-00009B010000}"/>
    <cellStyle name="Notiz 4 2 2" xfId="242" xr:uid="{00000000-0005-0000-0000-00009C010000}"/>
    <cellStyle name="Notiz 4 2 2 2" xfId="453" xr:uid="{00000000-0005-0000-0000-00009D010000}"/>
    <cellStyle name="Notiz 4 2 3" xfId="327" xr:uid="{00000000-0005-0000-0000-00009E010000}"/>
    <cellStyle name="Notiz 4 3" xfId="158" xr:uid="{00000000-0005-0000-0000-00009F010000}"/>
    <cellStyle name="Notiz 4 3 2" xfId="369" xr:uid="{00000000-0005-0000-0000-0000A0010000}"/>
    <cellStyle name="Notiz 4 4" xfId="200" xr:uid="{00000000-0005-0000-0000-0000A1010000}"/>
    <cellStyle name="Notiz 4 4 2" xfId="411" xr:uid="{00000000-0005-0000-0000-0000A2010000}"/>
    <cellStyle name="Notiz 4 5" xfId="285" xr:uid="{00000000-0005-0000-0000-0000A3010000}"/>
    <cellStyle name="Schlecht" xfId="7" builtinId="27" customBuiltin="1"/>
    <cellStyle name="Standard" xfId="0" builtinId="0"/>
    <cellStyle name="Standard 2" xfId="43" xr:uid="{00000000-0005-0000-0000-0000A6010000}"/>
    <cellStyle name="Standard 2 2" xfId="58" xr:uid="{00000000-0005-0000-0000-0000A7010000}"/>
    <cellStyle name="Standard 2 2 2" xfId="114" xr:uid="{00000000-0005-0000-0000-0000A8010000}"/>
    <cellStyle name="Standard 3" xfId="41" xr:uid="{00000000-0005-0000-0000-0000A9010000}"/>
    <cellStyle name="Standard 3 2" xfId="98" xr:uid="{00000000-0005-0000-0000-0000AA010000}"/>
    <cellStyle name="Standard 3 2 2" xfId="225" xr:uid="{00000000-0005-0000-0000-0000AB010000}"/>
    <cellStyle name="Standard 3 2 2 2" xfId="436" xr:uid="{00000000-0005-0000-0000-0000AC010000}"/>
    <cellStyle name="Standard 3 2 3" xfId="310" xr:uid="{00000000-0005-0000-0000-0000AD010000}"/>
    <cellStyle name="Standard 3 3" xfId="141" xr:uid="{00000000-0005-0000-0000-0000AE010000}"/>
    <cellStyle name="Standard 3 3 2" xfId="352" xr:uid="{00000000-0005-0000-0000-0000AF010000}"/>
    <cellStyle name="Standard 3 4" xfId="183" xr:uid="{00000000-0005-0000-0000-0000B0010000}"/>
    <cellStyle name="Standard 3 4 2" xfId="394" xr:uid="{00000000-0005-0000-0000-0000B1010000}"/>
    <cellStyle name="Standard 3 5" xfId="268" xr:uid="{00000000-0005-0000-0000-0000B2010000}"/>
    <cellStyle name="Standard 4" xfId="44" xr:uid="{00000000-0005-0000-0000-0000B3010000}"/>
    <cellStyle name="Standard 4 2" xfId="100" xr:uid="{00000000-0005-0000-0000-0000B4010000}"/>
    <cellStyle name="Standard 4 2 2" xfId="227" xr:uid="{00000000-0005-0000-0000-0000B5010000}"/>
    <cellStyle name="Standard 4 2 2 2" xfId="438" xr:uid="{00000000-0005-0000-0000-0000B6010000}"/>
    <cellStyle name="Standard 4 2 3" xfId="312" xr:uid="{00000000-0005-0000-0000-0000B7010000}"/>
    <cellStyle name="Standard 4 3" xfId="143" xr:uid="{00000000-0005-0000-0000-0000B8010000}"/>
    <cellStyle name="Standard 4 3 2" xfId="354" xr:uid="{00000000-0005-0000-0000-0000B9010000}"/>
    <cellStyle name="Standard 4 4" xfId="185" xr:uid="{00000000-0005-0000-0000-0000BA010000}"/>
    <cellStyle name="Standard 4 4 2" xfId="396" xr:uid="{00000000-0005-0000-0000-0000BB010000}"/>
    <cellStyle name="Standard 4 5" xfId="270" xr:uid="{00000000-0005-0000-0000-0000BC010000}"/>
    <cellStyle name="Standard 5" xfId="59" xr:uid="{00000000-0005-0000-0000-0000BD010000}"/>
    <cellStyle name="Standard 5 2" xfId="115" xr:uid="{00000000-0005-0000-0000-0000BE010000}"/>
    <cellStyle name="Standard 5 2 2" xfId="241" xr:uid="{00000000-0005-0000-0000-0000BF010000}"/>
    <cellStyle name="Standard 5 2 2 2" xfId="452" xr:uid="{00000000-0005-0000-0000-0000C0010000}"/>
    <cellStyle name="Standard 5 2 3" xfId="326" xr:uid="{00000000-0005-0000-0000-0000C1010000}"/>
    <cellStyle name="Standard 5 3" xfId="157" xr:uid="{00000000-0005-0000-0000-0000C2010000}"/>
    <cellStyle name="Standard 5 3 2" xfId="368" xr:uid="{00000000-0005-0000-0000-0000C3010000}"/>
    <cellStyle name="Standard 5 4" xfId="199" xr:uid="{00000000-0005-0000-0000-0000C4010000}"/>
    <cellStyle name="Standard 5 4 2" xfId="410" xr:uid="{00000000-0005-0000-0000-0000C5010000}"/>
    <cellStyle name="Standard 5 5" xfId="284" xr:uid="{00000000-0005-0000-0000-0000C6010000}"/>
    <cellStyle name="Standard 6" xfId="97" xr:uid="{00000000-0005-0000-0000-0000C7010000}"/>
    <cellStyle name="Standard 7" xfId="73" xr:uid="{00000000-0005-0000-0000-0000C8010000}"/>
    <cellStyle name="Standard 8" xfId="255" xr:uid="{00000000-0005-0000-0000-0000C9010000}"/>
    <cellStyle name="Überschrift" xfId="1" builtinId="15" customBuiltin="1"/>
    <cellStyle name="Überschrift 1" xfId="2" builtinId="16" customBuiltin="1"/>
    <cellStyle name="Überschrift 2" xfId="3" builtinId="17" customBuiltin="1"/>
    <cellStyle name="Überschrift 3" xfId="4" builtinId="18" customBuiltin="1"/>
    <cellStyle name="Überschrift 4" xfId="5" builtinId="19" customBuiltin="1"/>
    <cellStyle name="Verknüpfte Zelle" xfId="12" builtinId="24" customBuiltin="1"/>
    <cellStyle name="Warnender Text" xfId="14" builtinId="11" customBuiltin="1"/>
    <cellStyle name="Zelle überprüfen" xfId="13" builtinId="23" customBuiltin="1"/>
  </cellStyles>
  <dxfs count="2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6E6E6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F0F0F0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F0F0F0"/>
      <color rgb="FFE6E6E6"/>
      <color rgb="FF0000FF"/>
      <color rgb="FF00FF00"/>
      <color rgb="FF99FF99"/>
      <color rgb="FF008000"/>
      <color rgb="FFFFFFCC"/>
      <color rgb="FFFFFF66"/>
      <color rgb="FF3D5D1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onnections" Target="connection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B83EC8-F727-4B71-A595-180762338815}">
  <sheetPr>
    <pageSetUpPr fitToPage="1"/>
  </sheetPr>
  <dimension ref="A1:N110"/>
  <sheetViews>
    <sheetView showGridLines="0" workbookViewId="0"/>
  </sheetViews>
  <sheetFormatPr baseColWidth="10" defaultColWidth="11.42578125" defaultRowHeight="12" x14ac:dyDescent="0.2"/>
  <cols>
    <col min="1" max="1" width="4.7109375" style="2" customWidth="1"/>
    <col min="2" max="2" width="1" style="2" customWidth="1"/>
    <col min="3" max="3" width="2.7109375" style="2" customWidth="1"/>
    <col min="4" max="4" width="21.7109375" style="2" customWidth="1"/>
    <col min="5" max="6" width="8.140625" style="2" customWidth="1"/>
    <col min="7" max="7" width="7.85546875" style="2" customWidth="1"/>
    <col min="8" max="8" width="8.140625" style="2" customWidth="1"/>
    <col min="9" max="9" width="7.5703125" style="2" customWidth="1"/>
    <col min="10" max="11" width="8.42578125" style="2" customWidth="1"/>
    <col min="12" max="12" width="8.140625" style="2" customWidth="1"/>
    <col min="13" max="13" width="9.7109375" style="2" customWidth="1"/>
    <col min="14" max="14" width="10.7109375" style="2" customWidth="1"/>
    <col min="15" max="16384" width="11.42578125" style="2"/>
  </cols>
  <sheetData>
    <row r="1" spans="1:13" s="35" customFormat="1" ht="15" x14ac:dyDescent="0.25">
      <c r="A1" s="33" t="s">
        <v>90</v>
      </c>
      <c r="B1" s="34" t="s">
        <v>98</v>
      </c>
      <c r="C1" s="33"/>
    </row>
    <row r="2" spans="1:13" ht="8.25" customHeight="1" x14ac:dyDescent="0.2">
      <c r="A2" s="1"/>
      <c r="B2" s="1"/>
      <c r="C2" s="1"/>
    </row>
    <row r="3" spans="1:13" ht="18.75" customHeight="1" x14ac:dyDescent="0.2">
      <c r="A3" s="3"/>
      <c r="B3" s="3"/>
      <c r="C3" s="3"/>
      <c r="D3" s="3"/>
      <c r="E3" s="8" t="s">
        <v>122</v>
      </c>
      <c r="F3" s="4" t="s">
        <v>123</v>
      </c>
      <c r="G3" s="23" t="s">
        <v>77</v>
      </c>
      <c r="H3" s="30" t="s">
        <v>124</v>
      </c>
      <c r="I3" s="31"/>
      <c r="J3" s="16" t="s">
        <v>129</v>
      </c>
      <c r="K3" s="54" t="s">
        <v>127</v>
      </c>
      <c r="L3" s="56" t="s">
        <v>126</v>
      </c>
      <c r="M3" s="54"/>
    </row>
    <row r="4" spans="1:13" ht="13.5" x14ac:dyDescent="0.2">
      <c r="A4" s="3"/>
      <c r="B4" s="3"/>
      <c r="C4" s="3"/>
      <c r="D4" s="3"/>
      <c r="E4" s="8"/>
      <c r="F4" s="4"/>
      <c r="G4" s="23"/>
      <c r="H4" s="18" t="s">
        <v>125</v>
      </c>
      <c r="I4" s="31" t="s">
        <v>78</v>
      </c>
      <c r="J4" s="16" t="s">
        <v>128</v>
      </c>
      <c r="K4" s="15"/>
      <c r="L4" s="57" t="s">
        <v>60</v>
      </c>
      <c r="M4" s="55" t="s">
        <v>61</v>
      </c>
    </row>
    <row r="5" spans="1:13" x14ac:dyDescent="0.2">
      <c r="A5" s="3"/>
      <c r="B5" s="3"/>
      <c r="C5" s="3"/>
      <c r="D5" s="3"/>
      <c r="E5" s="17">
        <v>1</v>
      </c>
      <c r="F5" s="4">
        <v>2</v>
      </c>
      <c r="G5" s="23">
        <v>3</v>
      </c>
      <c r="H5" s="18">
        <v>4</v>
      </c>
      <c r="I5" s="31">
        <v>5</v>
      </c>
      <c r="J5" s="16">
        <v>6</v>
      </c>
      <c r="K5" s="15">
        <v>7</v>
      </c>
      <c r="L5" s="18">
        <v>8</v>
      </c>
      <c r="M5" s="15">
        <v>9</v>
      </c>
    </row>
    <row r="6" spans="1:13" ht="6" customHeight="1" x14ac:dyDescent="0.2">
      <c r="A6" s="3"/>
      <c r="B6" s="3"/>
      <c r="C6" s="3"/>
      <c r="D6" s="3"/>
      <c r="E6" s="17"/>
      <c r="F6" s="4"/>
      <c r="G6" s="23"/>
      <c r="H6" s="18"/>
      <c r="I6" s="31"/>
      <c r="J6" s="16"/>
      <c r="K6" s="15"/>
      <c r="L6" s="18"/>
      <c r="M6" s="15"/>
    </row>
    <row r="7" spans="1:13" ht="6" customHeight="1" x14ac:dyDescent="0.2">
      <c r="A7" s="46"/>
      <c r="B7" s="46"/>
      <c r="C7" s="46"/>
      <c r="D7" s="46"/>
      <c r="E7" s="47"/>
      <c r="F7" s="48"/>
      <c r="G7" s="49"/>
      <c r="H7" s="58"/>
      <c r="I7" s="60"/>
      <c r="J7" s="59"/>
      <c r="K7" s="50"/>
      <c r="L7" s="58"/>
      <c r="M7" s="50"/>
    </row>
    <row r="8" spans="1:13" ht="11.45" customHeight="1" x14ac:dyDescent="0.2">
      <c r="A8" s="3"/>
      <c r="B8" s="3"/>
      <c r="C8" s="11" t="s">
        <v>102</v>
      </c>
      <c r="D8" s="11"/>
      <c r="E8" s="70">
        <f>E11+E41+E94</f>
        <v>411867</v>
      </c>
      <c r="F8" s="71">
        <f t="shared" ref="F8:M8" si="0">F11+F41+F94</f>
        <v>404555</v>
      </c>
      <c r="G8" s="52">
        <f t="shared" si="0"/>
        <v>4970</v>
      </c>
      <c r="H8" s="72">
        <f t="shared" si="0"/>
        <v>100445</v>
      </c>
      <c r="I8" s="52">
        <f t="shared" si="0"/>
        <v>12</v>
      </c>
      <c r="J8" s="71">
        <f t="shared" si="0"/>
        <v>403257</v>
      </c>
      <c r="K8" s="73">
        <f t="shared" si="0"/>
        <v>251285</v>
      </c>
      <c r="L8" s="72">
        <f t="shared" si="0"/>
        <v>503714</v>
      </c>
      <c r="M8" s="73">
        <f t="shared" si="0"/>
        <v>1475934</v>
      </c>
    </row>
    <row r="9" spans="1:13" ht="6" customHeight="1" x14ac:dyDescent="0.2">
      <c r="A9" s="45"/>
      <c r="B9" s="45"/>
      <c r="C9" s="45"/>
      <c r="D9" s="45"/>
      <c r="E9" s="74"/>
      <c r="F9" s="75"/>
      <c r="G9" s="76"/>
      <c r="H9" s="77"/>
      <c r="I9" s="78"/>
      <c r="J9" s="79"/>
      <c r="K9" s="80"/>
      <c r="L9" s="77"/>
      <c r="M9" s="80"/>
    </row>
    <row r="10" spans="1:13" ht="30" customHeight="1" x14ac:dyDescent="0.2">
      <c r="A10" s="3"/>
      <c r="B10" s="3"/>
      <c r="C10" s="11" t="s">
        <v>99</v>
      </c>
      <c r="D10" s="11"/>
      <c r="E10" s="81"/>
      <c r="F10" s="82"/>
      <c r="G10" s="44"/>
      <c r="H10" s="83"/>
      <c r="I10" s="44"/>
      <c r="J10" s="82"/>
      <c r="K10" s="84"/>
      <c r="L10" s="83"/>
      <c r="M10" s="84"/>
    </row>
    <row r="11" spans="1:13" ht="11.45" customHeight="1" x14ac:dyDescent="0.2">
      <c r="A11" s="3"/>
      <c r="B11" s="3"/>
      <c r="C11" s="11" t="s">
        <v>101</v>
      </c>
      <c r="D11" s="11"/>
      <c r="E11" s="70">
        <f>SUM(E13:E38)</f>
        <v>329074</v>
      </c>
      <c r="F11" s="71">
        <f t="shared" ref="F11:M11" si="1">SUM(F13:F38)</f>
        <v>379914</v>
      </c>
      <c r="G11" s="52">
        <f t="shared" si="1"/>
        <v>4941</v>
      </c>
      <c r="H11" s="72">
        <f t="shared" si="1"/>
        <v>58547</v>
      </c>
      <c r="I11" s="52">
        <f t="shared" si="1"/>
        <v>12</v>
      </c>
      <c r="J11" s="71">
        <f t="shared" si="1"/>
        <v>303183</v>
      </c>
      <c r="K11" s="73">
        <f t="shared" si="1"/>
        <v>226822</v>
      </c>
      <c r="L11" s="72">
        <f t="shared" si="1"/>
        <v>361742</v>
      </c>
      <c r="M11" s="73">
        <f t="shared" si="1"/>
        <v>1243934</v>
      </c>
    </row>
    <row r="12" spans="1:13" ht="6" customHeight="1" x14ac:dyDescent="0.2">
      <c r="A12" s="43"/>
      <c r="B12" s="43"/>
      <c r="C12" s="43"/>
      <c r="D12" s="43"/>
      <c r="E12" s="85"/>
      <c r="F12" s="86"/>
      <c r="G12" s="87"/>
      <c r="H12" s="88"/>
      <c r="I12" s="89"/>
      <c r="J12" s="90"/>
      <c r="K12" s="91"/>
      <c r="L12" s="88"/>
      <c r="M12" s="91"/>
    </row>
    <row r="13" spans="1:13" ht="16.149999999999999" customHeight="1" x14ac:dyDescent="0.2">
      <c r="A13" s="210">
        <v>1</v>
      </c>
      <c r="B13" s="210"/>
      <c r="C13" s="210" t="s">
        <v>0</v>
      </c>
      <c r="D13" s="210"/>
      <c r="E13" s="146">
        <v>58029</v>
      </c>
      <c r="F13" s="147">
        <v>66083</v>
      </c>
      <c r="G13" s="148">
        <v>1027</v>
      </c>
      <c r="H13" s="149">
        <v>7943</v>
      </c>
      <c r="I13" s="148">
        <v>0</v>
      </c>
      <c r="J13" s="147">
        <v>61502</v>
      </c>
      <c r="K13" s="150">
        <v>51778</v>
      </c>
      <c r="L13" s="149">
        <v>69445</v>
      </c>
      <c r="M13" s="150">
        <v>238419</v>
      </c>
    </row>
    <row r="14" spans="1:13" ht="16.149999999999999" customHeight="1" x14ac:dyDescent="0.2">
      <c r="A14" s="20">
        <v>2</v>
      </c>
      <c r="B14" s="20"/>
      <c r="C14" s="20" t="s">
        <v>1</v>
      </c>
      <c r="D14" s="20"/>
      <c r="E14" s="131">
        <v>44021</v>
      </c>
      <c r="F14" s="132">
        <v>41449</v>
      </c>
      <c r="G14" s="133">
        <v>482</v>
      </c>
      <c r="H14" s="134">
        <v>9490</v>
      </c>
      <c r="I14" s="133">
        <v>0</v>
      </c>
      <c r="J14" s="132">
        <v>30184</v>
      </c>
      <c r="K14" s="135">
        <v>20237</v>
      </c>
      <c r="L14" s="134">
        <v>39674</v>
      </c>
      <c r="M14" s="135">
        <v>136373</v>
      </c>
    </row>
    <row r="15" spans="1:13" ht="16.149999999999999" customHeight="1" x14ac:dyDescent="0.2">
      <c r="A15" s="20">
        <v>3</v>
      </c>
      <c r="B15" s="20"/>
      <c r="C15" s="20" t="s">
        <v>2</v>
      </c>
      <c r="D15" s="20"/>
      <c r="E15" s="131">
        <v>18053</v>
      </c>
      <c r="F15" s="132">
        <v>15861</v>
      </c>
      <c r="G15" s="133">
        <v>149</v>
      </c>
      <c r="H15" s="134">
        <v>4130</v>
      </c>
      <c r="I15" s="133">
        <v>0</v>
      </c>
      <c r="J15" s="132">
        <v>14401</v>
      </c>
      <c r="K15" s="135">
        <v>9273</v>
      </c>
      <c r="L15" s="134">
        <v>18531</v>
      </c>
      <c r="M15" s="135">
        <v>57737</v>
      </c>
    </row>
    <row r="16" spans="1:13" ht="16.149999999999999" customHeight="1" x14ac:dyDescent="0.2">
      <c r="A16" s="218">
        <v>4</v>
      </c>
      <c r="B16" s="218"/>
      <c r="C16" s="218" t="s">
        <v>3</v>
      </c>
      <c r="D16" s="218"/>
      <c r="E16" s="219">
        <v>1472</v>
      </c>
      <c r="F16" s="220">
        <v>1015</v>
      </c>
      <c r="G16" s="221">
        <v>5</v>
      </c>
      <c r="H16" s="222">
        <v>289</v>
      </c>
      <c r="I16" s="221">
        <v>0</v>
      </c>
      <c r="J16" s="220">
        <v>1130</v>
      </c>
      <c r="K16" s="223">
        <v>1036</v>
      </c>
      <c r="L16" s="222">
        <v>1419</v>
      </c>
      <c r="M16" s="223">
        <v>4658</v>
      </c>
    </row>
    <row r="17" spans="1:13" ht="16.149999999999999" customHeight="1" x14ac:dyDescent="0.2">
      <c r="A17" s="210">
        <v>5</v>
      </c>
      <c r="B17" s="210"/>
      <c r="C17" s="210" t="s">
        <v>4</v>
      </c>
      <c r="D17" s="210"/>
      <c r="E17" s="146">
        <v>7151</v>
      </c>
      <c r="F17" s="147">
        <v>3937</v>
      </c>
      <c r="G17" s="148">
        <v>71</v>
      </c>
      <c r="H17" s="149">
        <v>1543</v>
      </c>
      <c r="I17" s="148"/>
      <c r="J17" s="147">
        <v>8211</v>
      </c>
      <c r="K17" s="150">
        <v>7062</v>
      </c>
      <c r="L17" s="149">
        <v>9754</v>
      </c>
      <c r="M17" s="150">
        <v>26432</v>
      </c>
    </row>
    <row r="18" spans="1:13" ht="16.149999999999999" customHeight="1" x14ac:dyDescent="0.2">
      <c r="A18" s="20">
        <v>6</v>
      </c>
      <c r="B18" s="20"/>
      <c r="C18" s="20" t="s">
        <v>5</v>
      </c>
      <c r="D18" s="20"/>
      <c r="E18" s="131">
        <v>2013</v>
      </c>
      <c r="F18" s="132">
        <v>1001</v>
      </c>
      <c r="G18" s="133">
        <v>8</v>
      </c>
      <c r="H18" s="134">
        <v>500</v>
      </c>
      <c r="I18" s="133">
        <v>0</v>
      </c>
      <c r="J18" s="132">
        <v>2446</v>
      </c>
      <c r="K18" s="135">
        <v>0</v>
      </c>
      <c r="L18" s="134">
        <v>2946</v>
      </c>
      <c r="M18" s="135">
        <v>5468</v>
      </c>
    </row>
    <row r="19" spans="1:13" ht="16.149999999999999" customHeight="1" x14ac:dyDescent="0.2">
      <c r="A19" s="20">
        <v>7</v>
      </c>
      <c r="B19" s="20"/>
      <c r="C19" s="20" t="s">
        <v>6</v>
      </c>
      <c r="D19" s="20"/>
      <c r="E19" s="131">
        <v>2139</v>
      </c>
      <c r="F19" s="132">
        <v>1079</v>
      </c>
      <c r="G19" s="133">
        <v>14</v>
      </c>
      <c r="H19" s="134">
        <v>439</v>
      </c>
      <c r="I19" s="133">
        <v>0</v>
      </c>
      <c r="J19" s="132">
        <v>2451</v>
      </c>
      <c r="K19" s="135">
        <v>2158</v>
      </c>
      <c r="L19" s="134">
        <v>2890</v>
      </c>
      <c r="M19" s="135">
        <v>7841</v>
      </c>
    </row>
    <row r="20" spans="1:13" ht="16.149999999999999" customHeight="1" x14ac:dyDescent="0.2">
      <c r="A20" s="218">
        <v>8</v>
      </c>
      <c r="B20" s="218"/>
      <c r="C20" s="218" t="s">
        <v>7</v>
      </c>
      <c r="D20" s="218"/>
      <c r="E20" s="219">
        <v>1691</v>
      </c>
      <c r="F20" s="220">
        <v>1497</v>
      </c>
      <c r="G20" s="221">
        <v>8</v>
      </c>
      <c r="H20" s="222">
        <v>322</v>
      </c>
      <c r="I20" s="221">
        <v>0</v>
      </c>
      <c r="J20" s="220">
        <v>1464</v>
      </c>
      <c r="K20" s="223">
        <v>1438</v>
      </c>
      <c r="L20" s="222">
        <v>1786</v>
      </c>
      <c r="M20" s="223">
        <v>6098</v>
      </c>
    </row>
    <row r="21" spans="1:13" ht="16.149999999999999" customHeight="1" x14ac:dyDescent="0.2">
      <c r="A21" s="210">
        <v>9</v>
      </c>
      <c r="B21" s="210"/>
      <c r="C21" s="210" t="s">
        <v>8</v>
      </c>
      <c r="D21" s="210"/>
      <c r="E21" s="146">
        <v>5402</v>
      </c>
      <c r="F21" s="147">
        <v>2946</v>
      </c>
      <c r="G21" s="148">
        <v>304</v>
      </c>
      <c r="H21" s="149">
        <v>966</v>
      </c>
      <c r="I21" s="148">
        <v>0</v>
      </c>
      <c r="J21" s="147">
        <v>13287</v>
      </c>
      <c r="K21" s="150">
        <v>15793</v>
      </c>
      <c r="L21" s="149">
        <v>14253</v>
      </c>
      <c r="M21" s="150">
        <v>37732</v>
      </c>
    </row>
    <row r="22" spans="1:13" ht="16.149999999999999" customHeight="1" x14ac:dyDescent="0.2">
      <c r="A22" s="20">
        <v>10</v>
      </c>
      <c r="B22" s="20"/>
      <c r="C22" s="20" t="s">
        <v>41</v>
      </c>
      <c r="D22" s="20"/>
      <c r="E22" s="131">
        <v>9665</v>
      </c>
      <c r="F22" s="132">
        <v>10294</v>
      </c>
      <c r="G22" s="133">
        <v>55</v>
      </c>
      <c r="H22" s="134">
        <v>1644</v>
      </c>
      <c r="I22" s="133">
        <v>1</v>
      </c>
      <c r="J22" s="132">
        <v>6596</v>
      </c>
      <c r="K22" s="135">
        <v>10768</v>
      </c>
      <c r="L22" s="134">
        <v>8241</v>
      </c>
      <c r="M22" s="135">
        <v>37378</v>
      </c>
    </row>
    <row r="23" spans="1:13" ht="16.149999999999999" customHeight="1" x14ac:dyDescent="0.2">
      <c r="A23" s="20">
        <v>11</v>
      </c>
      <c r="B23" s="20"/>
      <c r="C23" s="20" t="s">
        <v>9</v>
      </c>
      <c r="D23" s="20"/>
      <c r="E23" s="131">
        <v>9874</v>
      </c>
      <c r="F23" s="132">
        <v>10675</v>
      </c>
      <c r="G23" s="133">
        <v>46</v>
      </c>
      <c r="H23" s="134">
        <v>1813</v>
      </c>
      <c r="I23" s="133">
        <v>0</v>
      </c>
      <c r="J23" s="132">
        <v>10501</v>
      </c>
      <c r="K23" s="135">
        <v>6530</v>
      </c>
      <c r="L23" s="134">
        <v>12314</v>
      </c>
      <c r="M23" s="135">
        <v>37626</v>
      </c>
    </row>
    <row r="24" spans="1:13" ht="16.149999999999999" customHeight="1" x14ac:dyDescent="0.2">
      <c r="A24" s="218">
        <v>12</v>
      </c>
      <c r="B24" s="218"/>
      <c r="C24" s="218" t="s">
        <v>10</v>
      </c>
      <c r="D24" s="218"/>
      <c r="E24" s="219">
        <v>8886</v>
      </c>
      <c r="F24" s="220">
        <v>12967</v>
      </c>
      <c r="G24" s="221">
        <v>183</v>
      </c>
      <c r="H24" s="222">
        <v>1187</v>
      </c>
      <c r="I24" s="221">
        <v>0</v>
      </c>
      <c r="J24" s="220">
        <v>8717</v>
      </c>
      <c r="K24" s="223">
        <v>5083</v>
      </c>
      <c r="L24" s="222">
        <v>9904</v>
      </c>
      <c r="M24" s="223">
        <v>35836</v>
      </c>
    </row>
    <row r="25" spans="1:13" ht="16.149999999999999" customHeight="1" x14ac:dyDescent="0.2">
      <c r="A25" s="210">
        <v>13</v>
      </c>
      <c r="B25" s="210"/>
      <c r="C25" s="210" t="s">
        <v>11</v>
      </c>
      <c r="D25" s="210"/>
      <c r="E25" s="146">
        <v>9735</v>
      </c>
      <c r="F25" s="147">
        <v>10966</v>
      </c>
      <c r="G25" s="148">
        <v>92</v>
      </c>
      <c r="H25" s="149">
        <v>1784</v>
      </c>
      <c r="I25" s="148">
        <v>0</v>
      </c>
      <c r="J25" s="147">
        <v>10800</v>
      </c>
      <c r="K25" s="150">
        <v>5943</v>
      </c>
      <c r="L25" s="149">
        <v>12584</v>
      </c>
      <c r="M25" s="150">
        <v>37536</v>
      </c>
    </row>
    <row r="26" spans="1:13" ht="16.149999999999999" customHeight="1" x14ac:dyDescent="0.2">
      <c r="A26" s="20">
        <v>14</v>
      </c>
      <c r="B26" s="20"/>
      <c r="C26" s="20" t="s">
        <v>12</v>
      </c>
      <c r="D26" s="20"/>
      <c r="E26" s="131">
        <v>3505</v>
      </c>
      <c r="F26" s="132">
        <v>3309</v>
      </c>
      <c r="G26" s="133">
        <v>20</v>
      </c>
      <c r="H26" s="134">
        <v>620</v>
      </c>
      <c r="I26" s="133">
        <v>0</v>
      </c>
      <c r="J26" s="132">
        <v>3306</v>
      </c>
      <c r="K26" s="135">
        <v>2683</v>
      </c>
      <c r="L26" s="134">
        <v>3926</v>
      </c>
      <c r="M26" s="135">
        <v>12823</v>
      </c>
    </row>
    <row r="27" spans="1:13" ht="16.149999999999999" customHeight="1" x14ac:dyDescent="0.2">
      <c r="A27" s="20">
        <v>15</v>
      </c>
      <c r="B27" s="20"/>
      <c r="C27" s="20" t="s">
        <v>13</v>
      </c>
      <c r="D27" s="20"/>
      <c r="E27" s="131">
        <v>3227</v>
      </c>
      <c r="F27" s="132">
        <v>1586</v>
      </c>
      <c r="G27" s="133">
        <v>16</v>
      </c>
      <c r="H27" s="134">
        <v>537</v>
      </c>
      <c r="I27" s="133">
        <v>0</v>
      </c>
      <c r="J27" s="132">
        <v>2354</v>
      </c>
      <c r="K27" s="135">
        <v>2287</v>
      </c>
      <c r="L27" s="134">
        <v>2891</v>
      </c>
      <c r="M27" s="135">
        <v>9470</v>
      </c>
    </row>
    <row r="28" spans="1:13" ht="16.149999999999999" customHeight="1" x14ac:dyDescent="0.2">
      <c r="A28" s="218">
        <v>16</v>
      </c>
      <c r="B28" s="218"/>
      <c r="C28" s="218" t="s">
        <v>14</v>
      </c>
      <c r="D28" s="218"/>
      <c r="E28" s="219">
        <v>1053</v>
      </c>
      <c r="F28" s="220">
        <v>292</v>
      </c>
      <c r="G28" s="221">
        <v>1</v>
      </c>
      <c r="H28" s="222">
        <v>198</v>
      </c>
      <c r="I28" s="221">
        <v>0</v>
      </c>
      <c r="J28" s="220">
        <v>749</v>
      </c>
      <c r="K28" s="223">
        <v>1037</v>
      </c>
      <c r="L28" s="222">
        <v>947</v>
      </c>
      <c r="M28" s="223">
        <v>3132</v>
      </c>
    </row>
    <row r="29" spans="1:13" ht="16.149999999999999" customHeight="1" x14ac:dyDescent="0.2">
      <c r="A29" s="210">
        <v>17</v>
      </c>
      <c r="B29" s="210"/>
      <c r="C29" s="210" t="s">
        <v>15</v>
      </c>
      <c r="D29" s="210"/>
      <c r="E29" s="146">
        <v>18651</v>
      </c>
      <c r="F29" s="147">
        <v>17895</v>
      </c>
      <c r="G29" s="148">
        <v>174</v>
      </c>
      <c r="H29" s="149">
        <v>3770</v>
      </c>
      <c r="I29" s="148">
        <v>1</v>
      </c>
      <c r="J29" s="147">
        <v>16773</v>
      </c>
      <c r="K29" s="150">
        <v>17435</v>
      </c>
      <c r="L29" s="149">
        <v>20544</v>
      </c>
      <c r="M29" s="150">
        <v>70928</v>
      </c>
    </row>
    <row r="30" spans="1:13" ht="16.149999999999999" customHeight="1" x14ac:dyDescent="0.2">
      <c r="A30" s="20">
        <v>18</v>
      </c>
      <c r="B30" s="20"/>
      <c r="C30" s="20" t="s">
        <v>16</v>
      </c>
      <c r="D30" s="20"/>
      <c r="E30" s="131">
        <v>10209</v>
      </c>
      <c r="F30" s="132">
        <v>6786</v>
      </c>
      <c r="G30" s="133">
        <v>41</v>
      </c>
      <c r="H30" s="134">
        <v>2157</v>
      </c>
      <c r="I30" s="133">
        <v>3</v>
      </c>
      <c r="J30" s="132">
        <v>9561</v>
      </c>
      <c r="K30" s="135">
        <v>6854</v>
      </c>
      <c r="L30" s="134">
        <v>11721</v>
      </c>
      <c r="M30" s="135">
        <v>33451</v>
      </c>
    </row>
    <row r="31" spans="1:13" ht="16.149999999999999" customHeight="1" x14ac:dyDescent="0.2">
      <c r="A31" s="20">
        <v>19</v>
      </c>
      <c r="B31" s="20"/>
      <c r="C31" s="20" t="s">
        <v>17</v>
      </c>
      <c r="D31" s="20"/>
      <c r="E31" s="131">
        <v>25537</v>
      </c>
      <c r="F31" s="132">
        <v>22644</v>
      </c>
      <c r="G31" s="133">
        <v>196</v>
      </c>
      <c r="H31" s="134">
        <v>4599</v>
      </c>
      <c r="I31" s="133">
        <v>0</v>
      </c>
      <c r="J31" s="132">
        <v>18401</v>
      </c>
      <c r="K31" s="135">
        <v>11806</v>
      </c>
      <c r="L31" s="134">
        <v>23000</v>
      </c>
      <c r="M31" s="135">
        <v>78584</v>
      </c>
    </row>
    <row r="32" spans="1:13" ht="16.149999999999999" customHeight="1" x14ac:dyDescent="0.2">
      <c r="A32" s="218">
        <v>20</v>
      </c>
      <c r="B32" s="218"/>
      <c r="C32" s="218" t="s">
        <v>18</v>
      </c>
      <c r="D32" s="218"/>
      <c r="E32" s="219">
        <v>12502</v>
      </c>
      <c r="F32" s="220">
        <v>8436</v>
      </c>
      <c r="G32" s="221">
        <v>87</v>
      </c>
      <c r="H32" s="222">
        <v>2325</v>
      </c>
      <c r="I32" s="221">
        <v>0</v>
      </c>
      <c r="J32" s="220">
        <v>9140</v>
      </c>
      <c r="K32" s="223">
        <v>6699</v>
      </c>
      <c r="L32" s="222">
        <v>11465</v>
      </c>
      <c r="M32" s="223">
        <v>36864</v>
      </c>
    </row>
    <row r="33" spans="1:13" ht="16.149999999999999" customHeight="1" x14ac:dyDescent="0.2">
      <c r="A33" s="210">
        <v>21</v>
      </c>
      <c r="B33" s="210"/>
      <c r="C33" s="210" t="s">
        <v>42</v>
      </c>
      <c r="D33" s="210"/>
      <c r="E33" s="146">
        <v>16866</v>
      </c>
      <c r="F33" s="147">
        <v>27736</v>
      </c>
      <c r="G33" s="148">
        <v>223</v>
      </c>
      <c r="H33" s="149">
        <v>3122</v>
      </c>
      <c r="I33" s="148">
        <v>4</v>
      </c>
      <c r="J33" s="147">
        <v>23594</v>
      </c>
      <c r="K33" s="150">
        <v>12707</v>
      </c>
      <c r="L33" s="149">
        <v>26720</v>
      </c>
      <c r="M33" s="150">
        <v>81126</v>
      </c>
    </row>
    <row r="34" spans="1:13" ht="16.149999999999999" customHeight="1" x14ac:dyDescent="0.2">
      <c r="A34" s="20">
        <v>22</v>
      </c>
      <c r="B34" s="20"/>
      <c r="C34" s="20" t="s">
        <v>43</v>
      </c>
      <c r="D34" s="20"/>
      <c r="E34" s="131">
        <v>19342</v>
      </c>
      <c r="F34" s="132">
        <v>43422</v>
      </c>
      <c r="G34" s="133">
        <v>650</v>
      </c>
      <c r="H34" s="134">
        <v>2585</v>
      </c>
      <c r="I34" s="133">
        <v>3</v>
      </c>
      <c r="J34" s="132">
        <v>18469</v>
      </c>
      <c r="K34" s="135">
        <v>8114</v>
      </c>
      <c r="L34" s="134">
        <v>21057</v>
      </c>
      <c r="M34" s="135">
        <v>89997</v>
      </c>
    </row>
    <row r="35" spans="1:13" ht="16.149999999999999" customHeight="1" x14ac:dyDescent="0.2">
      <c r="A35" s="20">
        <v>23</v>
      </c>
      <c r="B35" s="20"/>
      <c r="C35" s="20" t="s">
        <v>44</v>
      </c>
      <c r="D35" s="20"/>
      <c r="E35" s="131">
        <v>17602</v>
      </c>
      <c r="F35" s="132">
        <v>18564</v>
      </c>
      <c r="G35" s="133">
        <v>93</v>
      </c>
      <c r="H35" s="134">
        <v>2679</v>
      </c>
      <c r="I35" s="133">
        <v>0</v>
      </c>
      <c r="J35" s="132">
        <v>11897</v>
      </c>
      <c r="K35" s="135">
        <v>7719</v>
      </c>
      <c r="L35" s="134">
        <v>14576</v>
      </c>
      <c r="M35" s="135">
        <v>55875</v>
      </c>
    </row>
    <row r="36" spans="1:13" ht="16.149999999999999" customHeight="1" x14ac:dyDescent="0.2">
      <c r="A36" s="218">
        <v>24</v>
      </c>
      <c r="B36" s="218"/>
      <c r="C36" s="218" t="s">
        <v>45</v>
      </c>
      <c r="D36" s="218"/>
      <c r="E36" s="219">
        <v>7891</v>
      </c>
      <c r="F36" s="220">
        <v>11189</v>
      </c>
      <c r="G36" s="221">
        <v>25</v>
      </c>
      <c r="H36" s="222">
        <v>1395</v>
      </c>
      <c r="I36" s="221">
        <v>0</v>
      </c>
      <c r="J36" s="220">
        <v>5741</v>
      </c>
      <c r="K36" s="223">
        <v>5592</v>
      </c>
      <c r="L36" s="222">
        <v>7136</v>
      </c>
      <c r="M36" s="223">
        <v>30438</v>
      </c>
    </row>
    <row r="37" spans="1:13" ht="16.149999999999999" customHeight="1" x14ac:dyDescent="0.2">
      <c r="A37" s="212">
        <v>25</v>
      </c>
      <c r="B37" s="212"/>
      <c r="C37" s="212" t="s">
        <v>46</v>
      </c>
      <c r="D37" s="212"/>
      <c r="E37" s="213">
        <v>10851</v>
      </c>
      <c r="F37" s="214">
        <v>33990</v>
      </c>
      <c r="G37" s="215">
        <v>926</v>
      </c>
      <c r="H37" s="216">
        <v>1696</v>
      </c>
      <c r="I37" s="215">
        <v>0</v>
      </c>
      <c r="J37" s="214">
        <v>9293</v>
      </c>
      <c r="K37" s="217">
        <v>4753</v>
      </c>
      <c r="L37" s="216">
        <v>10989</v>
      </c>
      <c r="M37" s="217">
        <v>59813</v>
      </c>
    </row>
    <row r="38" spans="1:13" ht="16.149999999999999" customHeight="1" x14ac:dyDescent="0.2">
      <c r="A38" s="211">
        <v>150</v>
      </c>
      <c r="B38" s="211"/>
      <c r="C38" s="211" t="s">
        <v>19</v>
      </c>
      <c r="D38" s="211"/>
      <c r="E38" s="151">
        <v>3707</v>
      </c>
      <c r="F38" s="152">
        <v>4295</v>
      </c>
      <c r="G38" s="153">
        <v>45</v>
      </c>
      <c r="H38" s="154">
        <v>814</v>
      </c>
      <c r="I38" s="153">
        <v>0</v>
      </c>
      <c r="J38" s="152">
        <v>2215</v>
      </c>
      <c r="K38" s="155">
        <v>2037</v>
      </c>
      <c r="L38" s="154">
        <v>3029</v>
      </c>
      <c r="M38" s="155">
        <v>12299</v>
      </c>
    </row>
    <row r="39" spans="1:13" ht="6" customHeight="1" x14ac:dyDescent="0.2">
      <c r="A39" s="45"/>
      <c r="B39" s="45"/>
      <c r="C39" s="45"/>
      <c r="D39" s="45"/>
      <c r="E39" s="74"/>
      <c r="F39" s="75"/>
      <c r="G39" s="76"/>
      <c r="H39" s="77"/>
      <c r="I39" s="78"/>
      <c r="J39" s="79"/>
      <c r="K39" s="80"/>
      <c r="L39" s="77"/>
      <c r="M39" s="80"/>
    </row>
    <row r="40" spans="1:13" ht="30" customHeight="1" x14ac:dyDescent="0.2">
      <c r="A40" s="39"/>
      <c r="B40" s="39"/>
      <c r="C40" s="40" t="s">
        <v>99</v>
      </c>
      <c r="D40" s="40"/>
      <c r="E40" s="116"/>
      <c r="F40" s="117"/>
      <c r="G40" s="41"/>
      <c r="H40" s="118"/>
      <c r="I40" s="41"/>
      <c r="J40" s="117"/>
      <c r="K40" s="119"/>
      <c r="L40" s="118"/>
      <c r="M40" s="119"/>
    </row>
    <row r="41" spans="1:13" ht="11.45" customHeight="1" x14ac:dyDescent="0.2">
      <c r="A41" s="3"/>
      <c r="B41" s="3"/>
      <c r="C41" s="11" t="s">
        <v>100</v>
      </c>
      <c r="D41" s="11"/>
      <c r="E41" s="70">
        <f>SUM(E43:E92)</f>
        <v>82793</v>
      </c>
      <c r="F41" s="71">
        <f t="shared" ref="F41:M41" si="2">SUM(F43:F92)</f>
        <v>17491</v>
      </c>
      <c r="G41" s="52">
        <f t="shared" si="2"/>
        <v>26</v>
      </c>
      <c r="H41" s="72">
        <f t="shared" si="2"/>
        <v>41898</v>
      </c>
      <c r="I41" s="52">
        <f t="shared" si="2"/>
        <v>0</v>
      </c>
      <c r="J41" s="71">
        <f t="shared" si="2"/>
        <v>99790</v>
      </c>
      <c r="K41" s="73">
        <f t="shared" si="2"/>
        <v>24416</v>
      </c>
      <c r="L41" s="72">
        <f t="shared" si="2"/>
        <v>141688</v>
      </c>
      <c r="M41" s="73">
        <f t="shared" si="2"/>
        <v>224516</v>
      </c>
    </row>
    <row r="42" spans="1:13" ht="6" customHeight="1" x14ac:dyDescent="0.2">
      <c r="A42" s="43"/>
      <c r="B42" s="43"/>
      <c r="C42" s="43"/>
      <c r="D42" s="43"/>
      <c r="E42" s="85"/>
      <c r="F42" s="86"/>
      <c r="G42" s="87"/>
      <c r="H42" s="88"/>
      <c r="I42" s="89"/>
      <c r="J42" s="90"/>
      <c r="K42" s="91"/>
      <c r="L42" s="88"/>
      <c r="M42" s="91"/>
    </row>
    <row r="43" spans="1:13" ht="16.149999999999999" customHeight="1" x14ac:dyDescent="0.2">
      <c r="A43" s="9">
        <v>28</v>
      </c>
      <c r="B43" s="9"/>
      <c r="C43" s="9" t="s">
        <v>53</v>
      </c>
      <c r="D43" s="9"/>
      <c r="E43" s="110">
        <v>18073</v>
      </c>
      <c r="F43" s="111">
        <v>416</v>
      </c>
      <c r="G43" s="25">
        <v>4</v>
      </c>
      <c r="H43" s="112">
        <v>11842</v>
      </c>
      <c r="I43" s="113">
        <v>0</v>
      </c>
      <c r="J43" s="114">
        <v>2805</v>
      </c>
      <c r="K43" s="115">
        <v>457</v>
      </c>
      <c r="L43" s="112">
        <v>14647</v>
      </c>
      <c r="M43" s="115">
        <v>21755</v>
      </c>
    </row>
    <row r="44" spans="1:13" ht="16.149999999999999" customHeight="1" x14ac:dyDescent="0.2">
      <c r="A44" s="6">
        <v>30</v>
      </c>
      <c r="B44" s="6"/>
      <c r="C44" s="6" t="s">
        <v>62</v>
      </c>
      <c r="D44" s="6"/>
      <c r="E44" s="96">
        <v>281</v>
      </c>
      <c r="F44" s="97">
        <v>28</v>
      </c>
      <c r="G44" s="24">
        <v>0</v>
      </c>
      <c r="H44" s="98">
        <v>187</v>
      </c>
      <c r="I44" s="24">
        <v>0</v>
      </c>
      <c r="J44" s="97">
        <v>341</v>
      </c>
      <c r="K44" s="99">
        <v>44</v>
      </c>
      <c r="L44" s="98">
        <v>528</v>
      </c>
      <c r="M44" s="99">
        <v>694</v>
      </c>
    </row>
    <row r="45" spans="1:13" ht="16.149999999999999" customHeight="1" x14ac:dyDescent="0.2">
      <c r="A45" s="6">
        <v>31</v>
      </c>
      <c r="B45" s="6"/>
      <c r="C45" s="6" t="s">
        <v>36</v>
      </c>
      <c r="D45" s="6"/>
      <c r="E45" s="96"/>
      <c r="F45" s="97">
        <v>396</v>
      </c>
      <c r="G45" s="24"/>
      <c r="H45" s="98"/>
      <c r="I45" s="24"/>
      <c r="J45" s="97">
        <v>31</v>
      </c>
      <c r="K45" s="99">
        <v>7</v>
      </c>
      <c r="L45" s="98">
        <v>31</v>
      </c>
      <c r="M45" s="99">
        <v>434</v>
      </c>
    </row>
    <row r="46" spans="1:13" ht="16.149999999999999" customHeight="1" x14ac:dyDescent="0.2">
      <c r="A46" s="10">
        <v>32</v>
      </c>
      <c r="B46" s="10"/>
      <c r="C46" s="10" t="s">
        <v>20</v>
      </c>
      <c r="D46" s="10"/>
      <c r="E46" s="106">
        <v>132</v>
      </c>
      <c r="F46" s="107">
        <v>276</v>
      </c>
      <c r="G46" s="28">
        <v>0</v>
      </c>
      <c r="H46" s="108">
        <v>46</v>
      </c>
      <c r="I46" s="28">
        <v>0</v>
      </c>
      <c r="J46" s="107">
        <v>1184</v>
      </c>
      <c r="K46" s="109">
        <v>303</v>
      </c>
      <c r="L46" s="108">
        <v>1230</v>
      </c>
      <c r="M46" s="109">
        <v>1895</v>
      </c>
    </row>
    <row r="47" spans="1:13" ht="16.149999999999999" customHeight="1" x14ac:dyDescent="0.2">
      <c r="A47" s="5">
        <v>33</v>
      </c>
      <c r="B47" s="5"/>
      <c r="C47" s="5" t="s">
        <v>63</v>
      </c>
      <c r="D47" s="5"/>
      <c r="E47" s="110">
        <v>1272</v>
      </c>
      <c r="F47" s="111">
        <v>214</v>
      </c>
      <c r="G47" s="25">
        <v>0</v>
      </c>
      <c r="H47" s="112">
        <v>902</v>
      </c>
      <c r="I47" s="113">
        <v>0</v>
      </c>
      <c r="J47" s="114">
        <v>2593</v>
      </c>
      <c r="K47" s="115">
        <v>375</v>
      </c>
      <c r="L47" s="112">
        <v>3495</v>
      </c>
      <c r="M47" s="115">
        <v>4454</v>
      </c>
    </row>
    <row r="48" spans="1:13" ht="16.149999999999999" customHeight="1" x14ac:dyDescent="0.2">
      <c r="A48" s="6">
        <v>34</v>
      </c>
      <c r="B48" s="6"/>
      <c r="C48" s="6" t="s">
        <v>21</v>
      </c>
      <c r="D48" s="6"/>
      <c r="E48" s="96">
        <v>697</v>
      </c>
      <c r="F48" s="97">
        <v>142</v>
      </c>
      <c r="G48" s="24">
        <v>0</v>
      </c>
      <c r="H48" s="98">
        <v>565</v>
      </c>
      <c r="I48" s="24">
        <v>0</v>
      </c>
      <c r="J48" s="97">
        <v>556</v>
      </c>
      <c r="K48" s="99">
        <v>135</v>
      </c>
      <c r="L48" s="98">
        <v>1121</v>
      </c>
      <c r="M48" s="99">
        <v>1530</v>
      </c>
    </row>
    <row r="49" spans="1:13" ht="16.149999999999999" customHeight="1" x14ac:dyDescent="0.2">
      <c r="A49" s="6">
        <v>35</v>
      </c>
      <c r="B49" s="6"/>
      <c r="C49" s="6" t="s">
        <v>74</v>
      </c>
      <c r="D49" s="6"/>
      <c r="E49" s="96">
        <v>2</v>
      </c>
      <c r="F49" s="97">
        <v>165</v>
      </c>
      <c r="G49" s="24">
        <v>0</v>
      </c>
      <c r="H49" s="98">
        <v>0</v>
      </c>
      <c r="I49" s="24">
        <v>0</v>
      </c>
      <c r="J49" s="97">
        <v>134</v>
      </c>
      <c r="K49" s="99">
        <v>35</v>
      </c>
      <c r="L49" s="98">
        <v>134</v>
      </c>
      <c r="M49" s="99">
        <v>336</v>
      </c>
    </row>
    <row r="50" spans="1:13" ht="16.149999999999999" customHeight="1" x14ac:dyDescent="0.2">
      <c r="A50" s="7">
        <v>37</v>
      </c>
      <c r="B50" s="7"/>
      <c r="C50" s="7" t="s">
        <v>37</v>
      </c>
      <c r="D50" s="7"/>
      <c r="E50" s="100">
        <v>0</v>
      </c>
      <c r="F50" s="101">
        <v>226</v>
      </c>
      <c r="G50" s="26">
        <v>0</v>
      </c>
      <c r="H50" s="102">
        <v>0</v>
      </c>
      <c r="I50" s="103">
        <v>0</v>
      </c>
      <c r="J50" s="104">
        <v>344</v>
      </c>
      <c r="K50" s="105">
        <v>166</v>
      </c>
      <c r="L50" s="102">
        <v>344</v>
      </c>
      <c r="M50" s="105">
        <v>736</v>
      </c>
    </row>
    <row r="51" spans="1:13" ht="16.149999999999999" customHeight="1" x14ac:dyDescent="0.2">
      <c r="A51" s="9">
        <v>38</v>
      </c>
      <c r="B51" s="9"/>
      <c r="C51" s="9" t="s">
        <v>75</v>
      </c>
      <c r="D51" s="9"/>
      <c r="E51" s="92">
        <v>1409</v>
      </c>
      <c r="F51" s="93">
        <v>192</v>
      </c>
      <c r="G51" s="27">
        <v>0</v>
      </c>
      <c r="H51" s="94">
        <v>1144</v>
      </c>
      <c r="I51" s="27">
        <v>0</v>
      </c>
      <c r="J51" s="93">
        <v>987</v>
      </c>
      <c r="K51" s="95">
        <v>267</v>
      </c>
      <c r="L51" s="94">
        <v>2131</v>
      </c>
      <c r="M51" s="95">
        <v>2855</v>
      </c>
    </row>
    <row r="52" spans="1:13" ht="16.149999999999999" customHeight="1" x14ac:dyDescent="0.2">
      <c r="A52" s="6">
        <v>40</v>
      </c>
      <c r="B52" s="6"/>
      <c r="C52" s="6" t="s">
        <v>51</v>
      </c>
      <c r="D52" s="6"/>
      <c r="E52" s="96">
        <v>1075</v>
      </c>
      <c r="F52" s="97">
        <v>2697</v>
      </c>
      <c r="G52" s="24">
        <v>9</v>
      </c>
      <c r="H52" s="98">
        <v>442</v>
      </c>
      <c r="I52" s="24">
        <v>0</v>
      </c>
      <c r="J52" s="97">
        <v>2978</v>
      </c>
      <c r="K52" s="99">
        <v>653</v>
      </c>
      <c r="L52" s="98">
        <v>3420</v>
      </c>
      <c r="M52" s="99">
        <v>7412</v>
      </c>
    </row>
    <row r="53" spans="1:13" ht="16.149999999999999" customHeight="1" x14ac:dyDescent="0.2">
      <c r="A53" s="6">
        <v>43</v>
      </c>
      <c r="B53" s="6"/>
      <c r="C53" s="6" t="s">
        <v>57</v>
      </c>
      <c r="D53" s="6"/>
      <c r="E53" s="96">
        <v>593</v>
      </c>
      <c r="F53" s="97">
        <v>47</v>
      </c>
      <c r="G53" s="24">
        <v>0</v>
      </c>
      <c r="H53" s="98">
        <v>157</v>
      </c>
      <c r="I53" s="24">
        <v>0</v>
      </c>
      <c r="J53" s="97">
        <v>874</v>
      </c>
      <c r="K53" s="99">
        <v>111</v>
      </c>
      <c r="L53" s="98">
        <v>1031</v>
      </c>
      <c r="M53" s="99">
        <v>1625</v>
      </c>
    </row>
    <row r="54" spans="1:13" ht="16.149999999999999" customHeight="1" x14ac:dyDescent="0.2">
      <c r="A54" s="22">
        <v>44</v>
      </c>
      <c r="B54" s="22"/>
      <c r="C54" s="22" t="s">
        <v>22</v>
      </c>
      <c r="D54" s="22"/>
      <c r="E54" s="100">
        <v>976</v>
      </c>
      <c r="F54" s="101">
        <v>227</v>
      </c>
      <c r="G54" s="26"/>
      <c r="H54" s="120">
        <v>562</v>
      </c>
      <c r="I54" s="121"/>
      <c r="J54" s="122">
        <v>2548</v>
      </c>
      <c r="K54" s="123">
        <v>128</v>
      </c>
      <c r="L54" s="120">
        <v>3110</v>
      </c>
      <c r="M54" s="123">
        <v>3879</v>
      </c>
    </row>
    <row r="55" spans="1:13" ht="16.149999999999999" customHeight="1" x14ac:dyDescent="0.2">
      <c r="A55" s="19">
        <v>46</v>
      </c>
      <c r="B55" s="19"/>
      <c r="C55" s="19" t="s">
        <v>50</v>
      </c>
      <c r="D55" s="19"/>
      <c r="E55" s="92">
        <v>11245</v>
      </c>
      <c r="F55" s="93">
        <v>655</v>
      </c>
      <c r="G55" s="27">
        <v>0</v>
      </c>
      <c r="H55" s="94">
        <v>9170</v>
      </c>
      <c r="I55" s="27">
        <v>0</v>
      </c>
      <c r="J55" s="93">
        <v>10182</v>
      </c>
      <c r="K55" s="95">
        <v>1846</v>
      </c>
      <c r="L55" s="94">
        <v>19352</v>
      </c>
      <c r="M55" s="95">
        <v>23928</v>
      </c>
    </row>
    <row r="56" spans="1:13" ht="16.149999999999999" customHeight="1" x14ac:dyDescent="0.2">
      <c r="A56" s="20">
        <v>48</v>
      </c>
      <c r="B56" s="20"/>
      <c r="C56" s="20" t="s">
        <v>64</v>
      </c>
      <c r="D56" s="20"/>
      <c r="E56" s="96">
        <v>209</v>
      </c>
      <c r="F56" s="97">
        <v>347</v>
      </c>
      <c r="G56" s="24">
        <v>1</v>
      </c>
      <c r="H56" s="98">
        <v>68</v>
      </c>
      <c r="I56" s="24">
        <v>0</v>
      </c>
      <c r="J56" s="97">
        <v>1191</v>
      </c>
      <c r="K56" s="99">
        <v>123</v>
      </c>
      <c r="L56" s="98">
        <v>1259</v>
      </c>
      <c r="M56" s="99">
        <v>1871</v>
      </c>
    </row>
    <row r="57" spans="1:13" ht="16.149999999999999" customHeight="1" x14ac:dyDescent="0.2">
      <c r="A57" s="20">
        <v>51</v>
      </c>
      <c r="B57" s="20"/>
      <c r="C57" s="20" t="s">
        <v>38</v>
      </c>
      <c r="D57" s="20"/>
      <c r="E57" s="96">
        <v>21</v>
      </c>
      <c r="F57" s="97">
        <v>461</v>
      </c>
      <c r="G57" s="24">
        <v>0</v>
      </c>
      <c r="H57" s="98">
        <v>4</v>
      </c>
      <c r="I57" s="24">
        <v>0</v>
      </c>
      <c r="J57" s="97">
        <v>597</v>
      </c>
      <c r="K57" s="99">
        <v>144</v>
      </c>
      <c r="L57" s="98">
        <v>601</v>
      </c>
      <c r="M57" s="99">
        <v>1223</v>
      </c>
    </row>
    <row r="58" spans="1:13" ht="16.149999999999999" customHeight="1" x14ac:dyDescent="0.2">
      <c r="A58" s="21">
        <v>55</v>
      </c>
      <c r="B58" s="21"/>
      <c r="C58" s="21" t="s">
        <v>39</v>
      </c>
      <c r="D58" s="21"/>
      <c r="E58" s="100">
        <v>328</v>
      </c>
      <c r="F58" s="101">
        <v>24</v>
      </c>
      <c r="G58" s="26">
        <v>0</v>
      </c>
      <c r="H58" s="120">
        <v>181</v>
      </c>
      <c r="I58" s="121">
        <v>0</v>
      </c>
      <c r="J58" s="122">
        <v>685</v>
      </c>
      <c r="K58" s="123">
        <v>185</v>
      </c>
      <c r="L58" s="120">
        <v>866</v>
      </c>
      <c r="M58" s="123">
        <v>1222</v>
      </c>
    </row>
    <row r="59" spans="1:13" ht="16.149999999999999" customHeight="1" x14ac:dyDescent="0.2">
      <c r="A59" s="9">
        <v>59</v>
      </c>
      <c r="B59" s="9"/>
      <c r="C59" s="9" t="s">
        <v>76</v>
      </c>
      <c r="D59" s="9"/>
      <c r="E59" s="110">
        <v>784</v>
      </c>
      <c r="F59" s="111">
        <v>49</v>
      </c>
      <c r="G59" s="25">
        <v>0</v>
      </c>
      <c r="H59" s="112">
        <v>311</v>
      </c>
      <c r="I59" s="113">
        <v>0</v>
      </c>
      <c r="J59" s="114">
        <v>1394</v>
      </c>
      <c r="K59" s="115">
        <v>369</v>
      </c>
      <c r="L59" s="112">
        <v>1705</v>
      </c>
      <c r="M59" s="115">
        <v>2596</v>
      </c>
    </row>
    <row r="60" spans="1:13" ht="16.149999999999999" customHeight="1" x14ac:dyDescent="0.2">
      <c r="A60" s="6">
        <v>60</v>
      </c>
      <c r="B60" s="6"/>
      <c r="C60" s="6" t="s">
        <v>54</v>
      </c>
      <c r="D60" s="6"/>
      <c r="E60" s="96">
        <v>4</v>
      </c>
      <c r="F60" s="97">
        <v>859</v>
      </c>
      <c r="G60" s="24">
        <v>1</v>
      </c>
      <c r="H60" s="98">
        <v>1</v>
      </c>
      <c r="I60" s="24">
        <v>0</v>
      </c>
      <c r="J60" s="97">
        <v>764</v>
      </c>
      <c r="K60" s="99">
        <v>58</v>
      </c>
      <c r="L60" s="98">
        <v>765</v>
      </c>
      <c r="M60" s="99">
        <v>1686</v>
      </c>
    </row>
    <row r="61" spans="1:13" ht="16.149999999999999" customHeight="1" x14ac:dyDescent="0.2">
      <c r="A61" s="6">
        <v>61</v>
      </c>
      <c r="B61" s="6"/>
      <c r="C61" s="6" t="s">
        <v>65</v>
      </c>
      <c r="D61" s="6"/>
      <c r="E61" s="96">
        <v>593</v>
      </c>
      <c r="F61" s="97">
        <v>5</v>
      </c>
      <c r="G61" s="24">
        <v>0</v>
      </c>
      <c r="H61" s="98">
        <v>171</v>
      </c>
      <c r="I61" s="24">
        <v>0</v>
      </c>
      <c r="J61" s="97">
        <v>309</v>
      </c>
      <c r="K61" s="99">
        <v>94</v>
      </c>
      <c r="L61" s="98">
        <v>480</v>
      </c>
      <c r="M61" s="99">
        <v>1001</v>
      </c>
    </row>
    <row r="62" spans="1:13" ht="16.149999999999999" customHeight="1" x14ac:dyDescent="0.2">
      <c r="A62" s="10">
        <v>63</v>
      </c>
      <c r="B62" s="10"/>
      <c r="C62" s="10" t="s">
        <v>23</v>
      </c>
      <c r="D62" s="10"/>
      <c r="E62" s="106">
        <v>916</v>
      </c>
      <c r="F62" s="107">
        <v>300</v>
      </c>
      <c r="G62" s="28">
        <v>0</v>
      </c>
      <c r="H62" s="108">
        <v>488</v>
      </c>
      <c r="I62" s="28">
        <v>0</v>
      </c>
      <c r="J62" s="107">
        <v>1870</v>
      </c>
      <c r="K62" s="109">
        <v>357</v>
      </c>
      <c r="L62" s="108">
        <v>2358</v>
      </c>
      <c r="M62" s="109">
        <v>3443</v>
      </c>
    </row>
    <row r="63" spans="1:13" ht="16.149999999999999" customHeight="1" x14ac:dyDescent="0.2">
      <c r="A63" s="9">
        <v>65</v>
      </c>
      <c r="B63" s="9"/>
      <c r="C63" s="9" t="s">
        <v>24</v>
      </c>
      <c r="D63" s="9"/>
      <c r="E63" s="110">
        <v>596</v>
      </c>
      <c r="F63" s="111">
        <v>880</v>
      </c>
      <c r="G63" s="25">
        <v>3</v>
      </c>
      <c r="H63" s="112">
        <v>252</v>
      </c>
      <c r="I63" s="113">
        <v>0</v>
      </c>
      <c r="J63" s="114">
        <v>2379</v>
      </c>
      <c r="K63" s="115">
        <v>453</v>
      </c>
      <c r="L63" s="112">
        <v>2631</v>
      </c>
      <c r="M63" s="115">
        <v>4311</v>
      </c>
    </row>
    <row r="64" spans="1:13" ht="16.149999999999999" customHeight="1" x14ac:dyDescent="0.2">
      <c r="A64" s="6">
        <v>66</v>
      </c>
      <c r="B64" s="6"/>
      <c r="C64" s="6" t="s">
        <v>59</v>
      </c>
      <c r="D64" s="6"/>
      <c r="E64" s="96">
        <v>1810</v>
      </c>
      <c r="F64" s="97">
        <v>1615</v>
      </c>
      <c r="G64" s="24">
        <v>0</v>
      </c>
      <c r="H64" s="98">
        <v>853</v>
      </c>
      <c r="I64" s="24">
        <v>0</v>
      </c>
      <c r="J64" s="97">
        <v>5270</v>
      </c>
      <c r="K64" s="99">
        <v>921</v>
      </c>
      <c r="L64" s="98">
        <v>6123</v>
      </c>
      <c r="M64" s="99">
        <v>9616</v>
      </c>
    </row>
    <row r="65" spans="1:13" ht="16.149999999999999" customHeight="1" x14ac:dyDescent="0.2">
      <c r="A65" s="6">
        <v>69</v>
      </c>
      <c r="B65" s="6"/>
      <c r="C65" s="6" t="s">
        <v>25</v>
      </c>
      <c r="D65" s="6"/>
      <c r="E65" s="96">
        <v>0</v>
      </c>
      <c r="F65" s="97">
        <v>345</v>
      </c>
      <c r="G65" s="24">
        <v>0</v>
      </c>
      <c r="H65" s="98">
        <v>0</v>
      </c>
      <c r="I65" s="24">
        <v>0</v>
      </c>
      <c r="J65" s="97">
        <v>166</v>
      </c>
      <c r="K65" s="99">
        <v>42</v>
      </c>
      <c r="L65" s="98">
        <v>166</v>
      </c>
      <c r="M65" s="99">
        <v>553</v>
      </c>
    </row>
    <row r="66" spans="1:13" ht="16.149999999999999" customHeight="1" x14ac:dyDescent="0.2">
      <c r="A66" s="10">
        <v>70</v>
      </c>
      <c r="B66" s="10"/>
      <c r="C66" s="10" t="s">
        <v>26</v>
      </c>
      <c r="D66" s="10"/>
      <c r="E66" s="106"/>
      <c r="F66" s="107">
        <v>708</v>
      </c>
      <c r="G66" s="28"/>
      <c r="H66" s="108"/>
      <c r="I66" s="28"/>
      <c r="J66" s="107">
        <v>61</v>
      </c>
      <c r="K66" s="109">
        <v>28</v>
      </c>
      <c r="L66" s="108">
        <v>61</v>
      </c>
      <c r="M66" s="109">
        <v>797</v>
      </c>
    </row>
    <row r="67" spans="1:13" ht="16.149999999999999" customHeight="1" x14ac:dyDescent="0.2">
      <c r="A67" s="9">
        <v>71</v>
      </c>
      <c r="B67" s="9"/>
      <c r="C67" s="9" t="s">
        <v>66</v>
      </c>
      <c r="D67" s="9"/>
      <c r="E67" s="110">
        <v>177</v>
      </c>
      <c r="F67" s="111">
        <v>375</v>
      </c>
      <c r="G67" s="25">
        <v>0</v>
      </c>
      <c r="H67" s="112">
        <v>138</v>
      </c>
      <c r="I67" s="113">
        <v>0</v>
      </c>
      <c r="J67" s="114">
        <v>2333</v>
      </c>
      <c r="K67" s="115">
        <v>311</v>
      </c>
      <c r="L67" s="112">
        <v>2471</v>
      </c>
      <c r="M67" s="115">
        <v>3196</v>
      </c>
    </row>
    <row r="68" spans="1:13" ht="16.149999999999999" customHeight="1" x14ac:dyDescent="0.2">
      <c r="A68" s="6">
        <v>74</v>
      </c>
      <c r="B68" s="6"/>
      <c r="C68" s="6" t="s">
        <v>67</v>
      </c>
      <c r="D68" s="6"/>
      <c r="E68" s="96">
        <v>0</v>
      </c>
      <c r="F68" s="97">
        <v>312</v>
      </c>
      <c r="G68" s="24">
        <v>0</v>
      </c>
      <c r="H68" s="98">
        <v>0</v>
      </c>
      <c r="I68" s="24">
        <v>0</v>
      </c>
      <c r="J68" s="97">
        <v>120</v>
      </c>
      <c r="K68" s="99">
        <v>4</v>
      </c>
      <c r="L68" s="98">
        <v>120</v>
      </c>
      <c r="M68" s="99">
        <v>436</v>
      </c>
    </row>
    <row r="69" spans="1:13" ht="16.149999999999999" customHeight="1" x14ac:dyDescent="0.2">
      <c r="A69" s="6">
        <v>78</v>
      </c>
      <c r="B69" s="6"/>
      <c r="C69" s="6" t="s">
        <v>27</v>
      </c>
      <c r="D69" s="6"/>
      <c r="E69" s="96">
        <v>373</v>
      </c>
      <c r="F69" s="97">
        <v>91</v>
      </c>
      <c r="G69" s="24">
        <v>0</v>
      </c>
      <c r="H69" s="98">
        <v>289</v>
      </c>
      <c r="I69" s="24">
        <v>0</v>
      </c>
      <c r="J69" s="97">
        <v>541</v>
      </c>
      <c r="K69" s="99">
        <v>299</v>
      </c>
      <c r="L69" s="98">
        <v>830</v>
      </c>
      <c r="M69" s="99">
        <v>1304</v>
      </c>
    </row>
    <row r="70" spans="1:13" ht="16.149999999999999" customHeight="1" x14ac:dyDescent="0.2">
      <c r="A70" s="10">
        <v>79</v>
      </c>
      <c r="B70" s="10"/>
      <c r="C70" s="10" t="s">
        <v>68</v>
      </c>
      <c r="D70" s="10"/>
      <c r="E70" s="106">
        <v>1057</v>
      </c>
      <c r="F70" s="107">
        <v>292</v>
      </c>
      <c r="G70" s="28">
        <v>0</v>
      </c>
      <c r="H70" s="108">
        <v>732</v>
      </c>
      <c r="I70" s="28">
        <v>0</v>
      </c>
      <c r="J70" s="107">
        <v>3757</v>
      </c>
      <c r="K70" s="109">
        <v>350</v>
      </c>
      <c r="L70" s="108">
        <v>4489</v>
      </c>
      <c r="M70" s="109">
        <v>5456</v>
      </c>
    </row>
    <row r="71" spans="1:13" ht="16.149999999999999" customHeight="1" x14ac:dyDescent="0.2">
      <c r="A71" s="9">
        <v>81</v>
      </c>
      <c r="B71" s="9"/>
      <c r="C71" s="9" t="s">
        <v>28</v>
      </c>
      <c r="D71" s="9"/>
      <c r="E71" s="110">
        <v>364</v>
      </c>
      <c r="F71" s="111">
        <v>249</v>
      </c>
      <c r="G71" s="25">
        <v>0</v>
      </c>
      <c r="H71" s="112">
        <v>362</v>
      </c>
      <c r="I71" s="113">
        <v>0</v>
      </c>
      <c r="J71" s="114">
        <v>109</v>
      </c>
      <c r="K71" s="115">
        <v>58</v>
      </c>
      <c r="L71" s="112">
        <v>471</v>
      </c>
      <c r="M71" s="115">
        <v>780</v>
      </c>
    </row>
    <row r="72" spans="1:13" ht="16.149999999999999" customHeight="1" x14ac:dyDescent="0.2">
      <c r="A72" s="6">
        <v>87</v>
      </c>
      <c r="B72" s="6"/>
      <c r="C72" s="6" t="s">
        <v>73</v>
      </c>
      <c r="D72" s="6"/>
      <c r="E72" s="96">
        <v>465</v>
      </c>
      <c r="F72" s="97">
        <v>146</v>
      </c>
      <c r="G72" s="24">
        <v>0</v>
      </c>
      <c r="H72" s="98">
        <v>213</v>
      </c>
      <c r="I72" s="24">
        <v>0</v>
      </c>
      <c r="J72" s="97">
        <v>727</v>
      </c>
      <c r="K72" s="99">
        <v>333</v>
      </c>
      <c r="L72" s="98">
        <v>940</v>
      </c>
      <c r="M72" s="99">
        <v>1671</v>
      </c>
    </row>
    <row r="73" spans="1:13" ht="16.149999999999999" customHeight="1" x14ac:dyDescent="0.2">
      <c r="A73" s="6">
        <v>88</v>
      </c>
      <c r="B73" s="6"/>
      <c r="C73" s="6" t="s">
        <v>69</v>
      </c>
      <c r="D73" s="6"/>
      <c r="E73" s="96">
        <v>270</v>
      </c>
      <c r="F73" s="97">
        <v>27</v>
      </c>
      <c r="G73" s="24">
        <v>0</v>
      </c>
      <c r="H73" s="98">
        <v>180</v>
      </c>
      <c r="I73" s="24">
        <v>0</v>
      </c>
      <c r="J73" s="97">
        <v>440</v>
      </c>
      <c r="K73" s="99">
        <v>803</v>
      </c>
      <c r="L73" s="98">
        <v>620</v>
      </c>
      <c r="M73" s="99">
        <v>1540</v>
      </c>
    </row>
    <row r="74" spans="1:13" ht="16.149999999999999" customHeight="1" x14ac:dyDescent="0.2">
      <c r="A74" s="10">
        <v>89</v>
      </c>
      <c r="B74" s="10"/>
      <c r="C74" s="10" t="s">
        <v>29</v>
      </c>
      <c r="D74" s="10"/>
      <c r="E74" s="106">
        <v>52</v>
      </c>
      <c r="F74" s="107">
        <v>1321</v>
      </c>
      <c r="G74" s="28">
        <v>3</v>
      </c>
      <c r="H74" s="108">
        <v>16</v>
      </c>
      <c r="I74" s="28">
        <v>0</v>
      </c>
      <c r="J74" s="107">
        <v>608</v>
      </c>
      <c r="K74" s="109">
        <v>141</v>
      </c>
      <c r="L74" s="108">
        <v>624</v>
      </c>
      <c r="M74" s="109">
        <v>2125</v>
      </c>
    </row>
    <row r="75" spans="1:13" ht="16.149999999999999" customHeight="1" x14ac:dyDescent="0.2">
      <c r="A75" s="9">
        <v>95</v>
      </c>
      <c r="B75" s="9"/>
      <c r="C75" s="9" t="s">
        <v>70</v>
      </c>
      <c r="D75" s="9"/>
      <c r="E75" s="110">
        <v>44</v>
      </c>
      <c r="F75" s="111">
        <v>95</v>
      </c>
      <c r="G75" s="25">
        <v>0</v>
      </c>
      <c r="H75" s="112">
        <v>33</v>
      </c>
      <c r="I75" s="113">
        <v>0</v>
      </c>
      <c r="J75" s="114">
        <v>716</v>
      </c>
      <c r="K75" s="115">
        <v>167</v>
      </c>
      <c r="L75" s="112">
        <v>749</v>
      </c>
      <c r="M75" s="115">
        <v>1022</v>
      </c>
    </row>
    <row r="76" spans="1:13" ht="16.149999999999999" customHeight="1" x14ac:dyDescent="0.2">
      <c r="A76" s="6">
        <v>98</v>
      </c>
      <c r="B76" s="6"/>
      <c r="C76" s="6" t="s">
        <v>55</v>
      </c>
      <c r="D76" s="6"/>
      <c r="E76" s="96">
        <v>873</v>
      </c>
      <c r="F76" s="97">
        <v>59</v>
      </c>
      <c r="G76" s="24">
        <v>0</v>
      </c>
      <c r="H76" s="98">
        <v>736</v>
      </c>
      <c r="I76" s="24">
        <v>0</v>
      </c>
      <c r="J76" s="97">
        <v>1002</v>
      </c>
      <c r="K76" s="99">
        <v>76</v>
      </c>
      <c r="L76" s="98">
        <v>1738</v>
      </c>
      <c r="M76" s="99">
        <v>2010</v>
      </c>
    </row>
    <row r="77" spans="1:13" ht="16.149999999999999" customHeight="1" x14ac:dyDescent="0.2">
      <c r="A77" s="6">
        <v>99</v>
      </c>
      <c r="B77" s="6"/>
      <c r="C77" s="6" t="s">
        <v>30</v>
      </c>
      <c r="D77" s="6"/>
      <c r="E77" s="96">
        <v>1015</v>
      </c>
      <c r="F77" s="97">
        <v>351</v>
      </c>
      <c r="G77" s="24">
        <v>0</v>
      </c>
      <c r="H77" s="98">
        <v>679</v>
      </c>
      <c r="I77" s="24">
        <v>0</v>
      </c>
      <c r="J77" s="97">
        <v>2169</v>
      </c>
      <c r="K77" s="99">
        <v>373</v>
      </c>
      <c r="L77" s="98">
        <v>2848</v>
      </c>
      <c r="M77" s="99">
        <v>3908</v>
      </c>
    </row>
    <row r="78" spans="1:13" ht="16.149999999999999" customHeight="1" x14ac:dyDescent="0.2">
      <c r="A78" s="10">
        <v>101</v>
      </c>
      <c r="B78" s="10"/>
      <c r="C78" s="10" t="s">
        <v>95</v>
      </c>
      <c r="D78" s="10"/>
      <c r="E78" s="100">
        <v>1</v>
      </c>
      <c r="F78" s="101">
        <v>5</v>
      </c>
      <c r="G78" s="26">
        <v>0</v>
      </c>
      <c r="H78" s="124">
        <v>1</v>
      </c>
      <c r="I78" s="26">
        <v>0</v>
      </c>
      <c r="J78" s="101">
        <v>25</v>
      </c>
      <c r="K78" s="125">
        <v>5</v>
      </c>
      <c r="L78" s="124">
        <v>26</v>
      </c>
      <c r="M78" s="125">
        <v>36</v>
      </c>
    </row>
    <row r="79" spans="1:13" ht="16.149999999999999" customHeight="1" x14ac:dyDescent="0.2">
      <c r="A79" s="5">
        <v>103</v>
      </c>
      <c r="B79" s="5"/>
      <c r="C79" s="5" t="s">
        <v>31</v>
      </c>
      <c r="D79" s="5"/>
      <c r="E79" s="126">
        <v>95</v>
      </c>
      <c r="F79" s="127">
        <v>460</v>
      </c>
      <c r="G79" s="128">
        <v>1</v>
      </c>
      <c r="H79" s="129">
        <v>65</v>
      </c>
      <c r="I79" s="128">
        <v>0</v>
      </c>
      <c r="J79" s="127">
        <v>850</v>
      </c>
      <c r="K79" s="130">
        <v>174</v>
      </c>
      <c r="L79" s="129">
        <v>915</v>
      </c>
      <c r="M79" s="130">
        <v>1580</v>
      </c>
    </row>
    <row r="80" spans="1:13" ht="16.149999999999999" customHeight="1" x14ac:dyDescent="0.2">
      <c r="A80" s="5">
        <v>104</v>
      </c>
      <c r="B80" s="5"/>
      <c r="C80" s="5" t="s">
        <v>32</v>
      </c>
      <c r="D80" s="5"/>
      <c r="E80" s="126">
        <v>740</v>
      </c>
      <c r="F80" s="127">
        <v>55</v>
      </c>
      <c r="G80" s="128">
        <v>0</v>
      </c>
      <c r="H80" s="129">
        <v>505</v>
      </c>
      <c r="I80" s="128">
        <v>0</v>
      </c>
      <c r="J80" s="127">
        <v>1463</v>
      </c>
      <c r="K80" s="130">
        <v>190</v>
      </c>
      <c r="L80" s="129">
        <v>1968</v>
      </c>
      <c r="M80" s="130">
        <v>2448</v>
      </c>
    </row>
    <row r="81" spans="1:13" ht="16.149999999999999" customHeight="1" x14ac:dyDescent="0.2">
      <c r="A81" s="6">
        <v>105</v>
      </c>
      <c r="B81" s="6"/>
      <c r="C81" s="6" t="s">
        <v>58</v>
      </c>
      <c r="D81" s="6"/>
      <c r="E81" s="131">
        <v>3146</v>
      </c>
      <c r="F81" s="132">
        <v>467</v>
      </c>
      <c r="G81" s="133">
        <v>1</v>
      </c>
      <c r="H81" s="134">
        <v>2174</v>
      </c>
      <c r="I81" s="133">
        <v>0</v>
      </c>
      <c r="J81" s="132">
        <v>5261</v>
      </c>
      <c r="K81" s="135">
        <v>669</v>
      </c>
      <c r="L81" s="134">
        <v>7435</v>
      </c>
      <c r="M81" s="135">
        <v>9544</v>
      </c>
    </row>
    <row r="82" spans="1:13" ht="16.149999999999999" customHeight="1" x14ac:dyDescent="0.2">
      <c r="A82" s="22">
        <v>106</v>
      </c>
      <c r="B82" s="22"/>
      <c r="C82" s="22" t="s">
        <v>48</v>
      </c>
      <c r="D82" s="22"/>
      <c r="E82" s="136">
        <v>11807</v>
      </c>
      <c r="F82" s="137">
        <v>1219</v>
      </c>
      <c r="G82" s="138">
        <v>0</v>
      </c>
      <c r="H82" s="139">
        <v>3140</v>
      </c>
      <c r="I82" s="138">
        <v>0</v>
      </c>
      <c r="J82" s="137">
        <v>17780</v>
      </c>
      <c r="K82" s="140">
        <v>5904</v>
      </c>
      <c r="L82" s="139">
        <v>20920</v>
      </c>
      <c r="M82" s="140">
        <v>36710</v>
      </c>
    </row>
    <row r="83" spans="1:13" ht="16.149999999999999" customHeight="1" x14ac:dyDescent="0.2">
      <c r="A83" s="9">
        <v>107</v>
      </c>
      <c r="B83" s="9"/>
      <c r="C83" s="9" t="s">
        <v>47</v>
      </c>
      <c r="D83" s="9"/>
      <c r="E83" s="110">
        <v>270</v>
      </c>
      <c r="F83" s="111">
        <v>8</v>
      </c>
      <c r="G83" s="25">
        <v>0</v>
      </c>
      <c r="H83" s="112">
        <v>65</v>
      </c>
      <c r="I83" s="113">
        <v>0</v>
      </c>
      <c r="J83" s="114">
        <v>406</v>
      </c>
      <c r="K83" s="115">
        <v>131</v>
      </c>
      <c r="L83" s="112">
        <v>471</v>
      </c>
      <c r="M83" s="115">
        <v>815</v>
      </c>
    </row>
    <row r="84" spans="1:13" ht="16.149999999999999" customHeight="1" x14ac:dyDescent="0.2">
      <c r="A84" s="9">
        <v>109</v>
      </c>
      <c r="B84" s="9"/>
      <c r="C84" s="9" t="s">
        <v>33</v>
      </c>
      <c r="D84" s="9"/>
      <c r="E84" s="110">
        <v>277</v>
      </c>
      <c r="F84" s="111">
        <v>40</v>
      </c>
      <c r="G84" s="25"/>
      <c r="H84" s="112">
        <v>60</v>
      </c>
      <c r="I84" s="113"/>
      <c r="J84" s="114">
        <v>902</v>
      </c>
      <c r="K84" s="115">
        <v>627</v>
      </c>
      <c r="L84" s="112">
        <v>962</v>
      </c>
      <c r="M84" s="115">
        <v>1846</v>
      </c>
    </row>
    <row r="85" spans="1:13" ht="16.149999999999999" customHeight="1" x14ac:dyDescent="0.2">
      <c r="A85" s="6">
        <v>110</v>
      </c>
      <c r="B85" s="6"/>
      <c r="C85" s="6" t="s">
        <v>56</v>
      </c>
      <c r="D85" s="6"/>
      <c r="E85" s="96">
        <v>11629</v>
      </c>
      <c r="F85" s="97">
        <v>229</v>
      </c>
      <c r="G85" s="24">
        <v>0</v>
      </c>
      <c r="H85" s="98">
        <v>2560</v>
      </c>
      <c r="I85" s="24">
        <v>0</v>
      </c>
      <c r="J85" s="97">
        <v>15660</v>
      </c>
      <c r="K85" s="99">
        <v>5372</v>
      </c>
      <c r="L85" s="98">
        <v>18220</v>
      </c>
      <c r="M85" s="99">
        <v>32890</v>
      </c>
    </row>
    <row r="86" spans="1:13" ht="16.149999999999999" customHeight="1" x14ac:dyDescent="0.2">
      <c r="A86" s="10">
        <v>111</v>
      </c>
      <c r="B86" s="10"/>
      <c r="C86" s="10" t="s">
        <v>40</v>
      </c>
      <c r="D86" s="10"/>
      <c r="E86" s="141">
        <v>469</v>
      </c>
      <c r="F86" s="142">
        <v>53</v>
      </c>
      <c r="G86" s="143"/>
      <c r="H86" s="144">
        <v>211</v>
      </c>
      <c r="I86" s="143"/>
      <c r="J86" s="142">
        <v>1285</v>
      </c>
      <c r="K86" s="145">
        <v>39</v>
      </c>
      <c r="L86" s="144">
        <v>1496</v>
      </c>
      <c r="M86" s="145">
        <v>1846</v>
      </c>
    </row>
    <row r="87" spans="1:13" ht="16.149999999999999" customHeight="1" x14ac:dyDescent="0.2">
      <c r="A87" s="5">
        <v>112</v>
      </c>
      <c r="B87" s="5"/>
      <c r="C87" s="5" t="s">
        <v>34</v>
      </c>
      <c r="D87" s="5"/>
      <c r="E87" s="146">
        <v>574</v>
      </c>
      <c r="F87" s="147">
        <v>99</v>
      </c>
      <c r="G87" s="148">
        <v>1</v>
      </c>
      <c r="H87" s="149">
        <v>280</v>
      </c>
      <c r="I87" s="148">
        <v>0</v>
      </c>
      <c r="J87" s="147">
        <v>1001</v>
      </c>
      <c r="K87" s="150">
        <v>300</v>
      </c>
      <c r="L87" s="149">
        <v>1281</v>
      </c>
      <c r="M87" s="150">
        <v>1975</v>
      </c>
    </row>
    <row r="88" spans="1:13" ht="16.149999999999999" customHeight="1" x14ac:dyDescent="0.2">
      <c r="A88" s="5">
        <v>113</v>
      </c>
      <c r="B88" s="5"/>
      <c r="C88" s="5" t="s">
        <v>71</v>
      </c>
      <c r="D88" s="5"/>
      <c r="E88" s="146">
        <v>3150</v>
      </c>
      <c r="F88" s="147">
        <v>48</v>
      </c>
      <c r="G88" s="148">
        <v>0</v>
      </c>
      <c r="H88" s="149">
        <v>1870</v>
      </c>
      <c r="I88" s="148">
        <v>0</v>
      </c>
      <c r="J88" s="147">
        <v>665</v>
      </c>
      <c r="K88" s="150">
        <v>240</v>
      </c>
      <c r="L88" s="149">
        <v>2535</v>
      </c>
      <c r="M88" s="150">
        <v>4103</v>
      </c>
    </row>
    <row r="89" spans="1:13" ht="16.149999999999999" customHeight="1" x14ac:dyDescent="0.2">
      <c r="A89" s="6">
        <v>114</v>
      </c>
      <c r="B89" s="6"/>
      <c r="C89" s="5" t="s">
        <v>49</v>
      </c>
      <c r="D89" s="6"/>
      <c r="E89" s="131">
        <v>764</v>
      </c>
      <c r="F89" s="132">
        <v>152</v>
      </c>
      <c r="G89" s="133">
        <v>2</v>
      </c>
      <c r="H89" s="134">
        <v>236</v>
      </c>
      <c r="I89" s="133">
        <v>0</v>
      </c>
      <c r="J89" s="132">
        <v>1322</v>
      </c>
      <c r="K89" s="135">
        <v>345</v>
      </c>
      <c r="L89" s="134">
        <v>1558</v>
      </c>
      <c r="M89" s="135">
        <v>2585</v>
      </c>
    </row>
    <row r="90" spans="1:13" ht="16.149999999999999" customHeight="1" x14ac:dyDescent="0.2">
      <c r="A90" s="10">
        <v>115</v>
      </c>
      <c r="B90" s="10"/>
      <c r="C90" s="10" t="s">
        <v>35</v>
      </c>
      <c r="D90" s="10"/>
      <c r="E90" s="141">
        <v>0</v>
      </c>
      <c r="F90" s="142">
        <v>28</v>
      </c>
      <c r="G90" s="143">
        <v>0</v>
      </c>
      <c r="H90" s="144">
        <v>0</v>
      </c>
      <c r="I90" s="143">
        <v>0</v>
      </c>
      <c r="J90" s="142">
        <v>158</v>
      </c>
      <c r="K90" s="145">
        <v>18</v>
      </c>
      <c r="L90" s="144">
        <v>158</v>
      </c>
      <c r="M90" s="145">
        <v>204</v>
      </c>
    </row>
    <row r="91" spans="1:13" ht="16.149999999999999" customHeight="1" x14ac:dyDescent="0.2">
      <c r="A91" s="5">
        <v>116</v>
      </c>
      <c r="B91" s="5"/>
      <c r="C91" s="5" t="s">
        <v>72</v>
      </c>
      <c r="D91" s="5"/>
      <c r="E91" s="146">
        <v>4162</v>
      </c>
      <c r="F91" s="147">
        <v>21</v>
      </c>
      <c r="G91" s="148">
        <v>0</v>
      </c>
      <c r="H91" s="149">
        <v>4</v>
      </c>
      <c r="I91" s="148">
        <v>0</v>
      </c>
      <c r="J91" s="147">
        <v>2</v>
      </c>
      <c r="K91" s="150">
        <v>186</v>
      </c>
      <c r="L91" s="149">
        <v>6</v>
      </c>
      <c r="M91" s="150">
        <v>4371</v>
      </c>
    </row>
    <row r="92" spans="1:13" ht="16.149999999999999" customHeight="1" x14ac:dyDescent="0.2">
      <c r="A92" s="7">
        <v>117</v>
      </c>
      <c r="B92" s="7"/>
      <c r="C92" s="7" t="s">
        <v>52</v>
      </c>
      <c r="D92" s="7"/>
      <c r="E92" s="151">
        <v>3</v>
      </c>
      <c r="F92" s="152">
        <v>15</v>
      </c>
      <c r="G92" s="153">
        <v>0</v>
      </c>
      <c r="H92" s="154">
        <v>3</v>
      </c>
      <c r="I92" s="153">
        <v>0</v>
      </c>
      <c r="J92" s="152">
        <v>245</v>
      </c>
      <c r="K92" s="155">
        <v>0</v>
      </c>
      <c r="L92" s="154">
        <v>248</v>
      </c>
      <c r="M92" s="155">
        <v>263</v>
      </c>
    </row>
    <row r="93" spans="1:13" ht="6" customHeight="1" x14ac:dyDescent="0.2">
      <c r="A93" s="45"/>
      <c r="B93" s="45"/>
      <c r="C93" s="45"/>
      <c r="D93" s="45"/>
      <c r="E93" s="74"/>
      <c r="F93" s="75"/>
      <c r="G93" s="76"/>
      <c r="H93" s="77"/>
      <c r="I93" s="78"/>
      <c r="J93" s="79"/>
      <c r="K93" s="80"/>
      <c r="L93" s="77"/>
      <c r="M93" s="80"/>
    </row>
    <row r="94" spans="1:13" ht="19.899999999999999" customHeight="1" x14ac:dyDescent="0.2">
      <c r="A94" s="3"/>
      <c r="B94" s="3"/>
      <c r="C94" s="11" t="s">
        <v>79</v>
      </c>
      <c r="D94" s="11"/>
      <c r="E94" s="156">
        <v>0</v>
      </c>
      <c r="F94" s="157">
        <v>7150</v>
      </c>
      <c r="G94" s="29">
        <v>3</v>
      </c>
      <c r="H94" s="158">
        <v>0</v>
      </c>
      <c r="I94" s="29">
        <v>0</v>
      </c>
      <c r="J94" s="157">
        <v>284</v>
      </c>
      <c r="K94" s="159">
        <v>47</v>
      </c>
      <c r="L94" s="158">
        <v>284</v>
      </c>
      <c r="M94" s="159">
        <v>7484</v>
      </c>
    </row>
    <row r="95" spans="1:13" ht="6" customHeight="1" x14ac:dyDescent="0.2">
      <c r="A95" s="3"/>
      <c r="B95" s="3"/>
      <c r="C95" s="3"/>
      <c r="D95" s="3"/>
      <c r="E95" s="17"/>
      <c r="F95" s="4"/>
      <c r="G95" s="23"/>
      <c r="H95" s="18"/>
      <c r="I95" s="31"/>
      <c r="J95" s="16"/>
      <c r="K95" s="15"/>
      <c r="L95" s="18"/>
      <c r="M95" s="15"/>
    </row>
    <row r="96" spans="1:13" ht="6" customHeight="1" x14ac:dyDescent="0.2">
      <c r="C96" s="14"/>
      <c r="E96" s="13"/>
      <c r="F96" s="13"/>
      <c r="G96" s="13"/>
      <c r="H96" s="13"/>
      <c r="I96" s="13"/>
      <c r="J96" s="13"/>
      <c r="K96" s="13"/>
      <c r="L96" s="13"/>
      <c r="M96" s="13"/>
    </row>
    <row r="97" spans="1:14" s="36" customFormat="1" x14ac:dyDescent="0.2">
      <c r="A97" s="37" t="s">
        <v>103</v>
      </c>
      <c r="E97" s="38"/>
      <c r="F97" s="38"/>
      <c r="G97" s="38"/>
      <c r="H97" s="38"/>
      <c r="I97" s="38"/>
      <c r="J97" s="38"/>
      <c r="K97" s="38"/>
      <c r="N97" s="2"/>
    </row>
    <row r="98" spans="1:14" s="36" customFormat="1" x14ac:dyDescent="0.2">
      <c r="A98" s="37" t="s">
        <v>104</v>
      </c>
      <c r="E98" s="38"/>
      <c r="F98" s="38"/>
      <c r="G98" s="38"/>
      <c r="H98" s="38"/>
      <c r="I98" s="38"/>
      <c r="J98" s="38"/>
      <c r="K98" s="38"/>
      <c r="N98" s="2"/>
    </row>
    <row r="99" spans="1:14" s="36" customFormat="1" ht="11.25" x14ac:dyDescent="0.2">
      <c r="A99" s="37" t="s">
        <v>105</v>
      </c>
    </row>
    <row r="100" spans="1:14" s="36" customFormat="1" ht="11.25" x14ac:dyDescent="0.2">
      <c r="A100" s="37" t="s">
        <v>106</v>
      </c>
    </row>
    <row r="101" spans="1:14" s="36" customFormat="1" ht="11.25" x14ac:dyDescent="0.2">
      <c r="A101" s="37" t="s">
        <v>107</v>
      </c>
    </row>
    <row r="102" spans="1:14" s="36" customFormat="1" ht="11.25" x14ac:dyDescent="0.2">
      <c r="A102" s="37" t="s">
        <v>108</v>
      </c>
    </row>
    <row r="103" spans="1:14" s="36" customFormat="1" ht="11.25" x14ac:dyDescent="0.2">
      <c r="A103" s="37" t="s">
        <v>109</v>
      </c>
    </row>
    <row r="104" spans="1:14" s="36" customFormat="1" ht="11.25" x14ac:dyDescent="0.2">
      <c r="A104" s="37" t="s">
        <v>110</v>
      </c>
    </row>
    <row r="110" spans="1:14" ht="10.9" customHeight="1" x14ac:dyDescent="0.2"/>
  </sheetData>
  <pageMargins left="0.59055118110236227" right="0.59055118110236227" top="0.98425196850393704" bottom="0.78740157480314965" header="0.51181102362204722" footer="0.51181102362204722"/>
  <pageSetup paperSize="9" scale="90" fitToHeight="3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41FA6D-E1BA-40A6-B2DC-C566D85C64DB}">
  <sheetPr>
    <pageSetUpPr fitToPage="1"/>
  </sheetPr>
  <dimension ref="A1:R102"/>
  <sheetViews>
    <sheetView showGridLines="0" workbookViewId="0"/>
  </sheetViews>
  <sheetFormatPr baseColWidth="10" defaultColWidth="11.42578125" defaultRowHeight="12" x14ac:dyDescent="0.2"/>
  <cols>
    <col min="1" max="1" width="4.7109375" style="2" customWidth="1"/>
    <col min="2" max="2" width="1" style="2" customWidth="1"/>
    <col min="3" max="3" width="2.7109375" style="2" customWidth="1"/>
    <col min="4" max="4" width="21.7109375" style="2" customWidth="1"/>
    <col min="5" max="6" width="8.140625" style="2" customWidth="1"/>
    <col min="7" max="7" width="7.85546875" style="2" customWidth="1"/>
    <col min="8" max="8" width="8.140625" style="2" customWidth="1"/>
    <col min="9" max="9" width="7.5703125" style="2" customWidth="1"/>
    <col min="10" max="11" width="8.42578125" style="2" customWidth="1"/>
    <col min="12" max="12" width="8.140625" style="2" customWidth="1"/>
    <col min="13" max="13" width="9.7109375" style="2" customWidth="1"/>
    <col min="14" max="14" width="10.7109375" style="2" customWidth="1"/>
    <col min="15" max="18" width="5.7109375" style="2" customWidth="1"/>
    <col min="19" max="16384" width="11.42578125" style="2"/>
  </cols>
  <sheetData>
    <row r="1" spans="1:13" s="35" customFormat="1" ht="15" x14ac:dyDescent="0.25">
      <c r="A1" s="33" t="s">
        <v>90</v>
      </c>
      <c r="B1" s="34" t="s">
        <v>113</v>
      </c>
      <c r="C1" s="33"/>
    </row>
    <row r="2" spans="1:13" ht="8.25" customHeight="1" x14ac:dyDescent="0.2">
      <c r="A2" s="1"/>
      <c r="B2" s="1"/>
      <c r="C2" s="1"/>
    </row>
    <row r="3" spans="1:13" ht="18.75" customHeight="1" x14ac:dyDescent="0.2">
      <c r="A3" s="3"/>
      <c r="B3" s="3"/>
      <c r="C3" s="3"/>
      <c r="D3" s="3"/>
      <c r="E3" s="8" t="s">
        <v>122</v>
      </c>
      <c r="F3" s="4" t="s">
        <v>123</v>
      </c>
      <c r="G3" s="23" t="s">
        <v>77</v>
      </c>
      <c r="H3" s="30" t="s">
        <v>124</v>
      </c>
      <c r="I3" s="31"/>
      <c r="J3" s="16" t="s">
        <v>129</v>
      </c>
      <c r="K3" s="54" t="s">
        <v>127</v>
      </c>
      <c r="L3" s="56" t="s">
        <v>126</v>
      </c>
      <c r="M3" s="54"/>
    </row>
    <row r="4" spans="1:13" ht="13.5" x14ac:dyDescent="0.2">
      <c r="A4" s="3"/>
      <c r="B4" s="3"/>
      <c r="C4" s="3"/>
      <c r="D4" s="3"/>
      <c r="E4" s="8"/>
      <c r="F4" s="4"/>
      <c r="G4" s="23"/>
      <c r="H4" s="18" t="s">
        <v>125</v>
      </c>
      <c r="I4" s="31" t="s">
        <v>78</v>
      </c>
      <c r="J4" s="16" t="s">
        <v>128</v>
      </c>
      <c r="K4" s="15"/>
      <c r="L4" s="57" t="s">
        <v>60</v>
      </c>
      <c r="M4" s="55" t="s">
        <v>61</v>
      </c>
    </row>
    <row r="5" spans="1:13" x14ac:dyDescent="0.2">
      <c r="A5" s="3"/>
      <c r="B5" s="3"/>
      <c r="C5" s="3"/>
      <c r="D5" s="3"/>
      <c r="E5" s="17">
        <v>1</v>
      </c>
      <c r="F5" s="4">
        <v>2</v>
      </c>
      <c r="G5" s="23">
        <v>3</v>
      </c>
      <c r="H5" s="18">
        <v>4</v>
      </c>
      <c r="I5" s="31">
        <v>5</v>
      </c>
      <c r="J5" s="16">
        <v>6</v>
      </c>
      <c r="K5" s="15">
        <v>7</v>
      </c>
      <c r="L5" s="18">
        <v>8</v>
      </c>
      <c r="M5" s="15">
        <v>9</v>
      </c>
    </row>
    <row r="6" spans="1:13" ht="6" customHeight="1" x14ac:dyDescent="0.2">
      <c r="A6" s="3"/>
      <c r="B6" s="3"/>
      <c r="C6" s="3"/>
      <c r="D6" s="3"/>
      <c r="E6" s="17"/>
      <c r="F6" s="4"/>
      <c r="G6" s="23"/>
      <c r="H6" s="18"/>
      <c r="I6" s="31"/>
      <c r="J6" s="16"/>
      <c r="K6" s="15"/>
      <c r="L6" s="18"/>
      <c r="M6" s="15"/>
    </row>
    <row r="7" spans="1:13" ht="6" customHeight="1" x14ac:dyDescent="0.2">
      <c r="A7" s="46"/>
      <c r="B7" s="46"/>
      <c r="C7" s="46"/>
      <c r="D7" s="46"/>
      <c r="E7" s="47"/>
      <c r="F7" s="48"/>
      <c r="G7" s="49"/>
      <c r="H7" s="58"/>
      <c r="I7" s="60"/>
      <c r="J7" s="59"/>
      <c r="K7" s="50"/>
      <c r="L7" s="58"/>
      <c r="M7" s="50"/>
    </row>
    <row r="8" spans="1:13" ht="11.45" customHeight="1" x14ac:dyDescent="0.2">
      <c r="A8" s="3"/>
      <c r="B8" s="3"/>
      <c r="C8" s="11" t="s">
        <v>102</v>
      </c>
      <c r="D8" s="11"/>
      <c r="E8" s="70">
        <f t="shared" ref="E8:M8" si="0">E11+E41+E90</f>
        <v>404365</v>
      </c>
      <c r="F8" s="71">
        <f t="shared" si="0"/>
        <v>463562</v>
      </c>
      <c r="G8" s="52">
        <f t="shared" si="0"/>
        <v>7066</v>
      </c>
      <c r="H8" s="72">
        <f t="shared" si="0"/>
        <v>79591</v>
      </c>
      <c r="I8" s="52">
        <f t="shared" si="0"/>
        <v>8</v>
      </c>
      <c r="J8" s="71">
        <f t="shared" si="0"/>
        <v>474298</v>
      </c>
      <c r="K8" s="73">
        <f t="shared" si="0"/>
        <v>346903</v>
      </c>
      <c r="L8" s="72">
        <f t="shared" si="0"/>
        <v>553897</v>
      </c>
      <c r="M8" s="73">
        <f t="shared" si="0"/>
        <v>1696194</v>
      </c>
    </row>
    <row r="9" spans="1:13" ht="6" customHeight="1" x14ac:dyDescent="0.2">
      <c r="A9" s="45"/>
      <c r="B9" s="45"/>
      <c r="C9" s="45"/>
      <c r="D9" s="45"/>
      <c r="E9" s="74"/>
      <c r="F9" s="75"/>
      <c r="G9" s="76"/>
      <c r="H9" s="77"/>
      <c r="I9" s="78"/>
      <c r="J9" s="79"/>
      <c r="K9" s="80"/>
      <c r="L9" s="77"/>
      <c r="M9" s="80"/>
    </row>
    <row r="10" spans="1:13" ht="30" customHeight="1" x14ac:dyDescent="0.2">
      <c r="A10" s="3"/>
      <c r="B10" s="3"/>
      <c r="C10" s="11" t="s">
        <v>99</v>
      </c>
      <c r="D10" s="11"/>
      <c r="E10" s="81"/>
      <c r="F10" s="82"/>
      <c r="G10" s="44"/>
      <c r="H10" s="83"/>
      <c r="I10" s="44"/>
      <c r="J10" s="82"/>
      <c r="K10" s="84"/>
      <c r="L10" s="83"/>
      <c r="M10" s="84"/>
    </row>
    <row r="11" spans="1:13" ht="11.45" customHeight="1" x14ac:dyDescent="0.2">
      <c r="A11" s="3"/>
      <c r="B11" s="3"/>
      <c r="C11" s="11" t="s">
        <v>101</v>
      </c>
      <c r="D11" s="11"/>
      <c r="E11" s="70">
        <f>SUM(E13:E38)</f>
        <v>335380</v>
      </c>
      <c r="F11" s="71">
        <f t="shared" ref="F11:M11" si="1">SUM(F13:F38)</f>
        <v>420711</v>
      </c>
      <c r="G11" s="52">
        <f t="shared" si="1"/>
        <v>6788</v>
      </c>
      <c r="H11" s="72">
        <f t="shared" si="1"/>
        <v>51531</v>
      </c>
      <c r="I11" s="52">
        <f t="shared" si="1"/>
        <v>8</v>
      </c>
      <c r="J11" s="71">
        <f t="shared" si="1"/>
        <v>355602</v>
      </c>
      <c r="K11" s="73">
        <f t="shared" si="1"/>
        <v>308590</v>
      </c>
      <c r="L11" s="72">
        <f t="shared" si="1"/>
        <v>407141</v>
      </c>
      <c r="M11" s="73">
        <f t="shared" si="1"/>
        <v>1427071</v>
      </c>
    </row>
    <row r="12" spans="1:13" ht="6" customHeight="1" x14ac:dyDescent="0.2">
      <c r="A12" s="43"/>
      <c r="B12" s="43"/>
      <c r="C12" s="43"/>
      <c r="D12" s="43"/>
      <c r="E12" s="85"/>
      <c r="F12" s="86"/>
      <c r="G12" s="87"/>
      <c r="H12" s="88"/>
      <c r="I12" s="89"/>
      <c r="J12" s="90"/>
      <c r="K12" s="91"/>
      <c r="L12" s="88"/>
      <c r="M12" s="91"/>
    </row>
    <row r="13" spans="1:13" ht="16.149999999999999" customHeight="1" x14ac:dyDescent="0.2">
      <c r="A13" s="210">
        <v>1</v>
      </c>
      <c r="B13" s="210"/>
      <c r="C13" s="210" t="s">
        <v>0</v>
      </c>
      <c r="D13" s="210"/>
      <c r="E13" s="146">
        <v>60784</v>
      </c>
      <c r="F13" s="147">
        <v>70243</v>
      </c>
      <c r="G13" s="148">
        <v>1394</v>
      </c>
      <c r="H13" s="149">
        <v>7555</v>
      </c>
      <c r="I13" s="148">
        <v>5</v>
      </c>
      <c r="J13" s="147">
        <v>67946</v>
      </c>
      <c r="K13" s="150">
        <v>41442</v>
      </c>
      <c r="L13" s="149">
        <v>75506</v>
      </c>
      <c r="M13" s="150">
        <v>241809</v>
      </c>
    </row>
    <row r="14" spans="1:13" ht="16.149999999999999" customHeight="1" x14ac:dyDescent="0.2">
      <c r="A14" s="20">
        <v>2</v>
      </c>
      <c r="B14" s="20"/>
      <c r="C14" s="20" t="s">
        <v>1</v>
      </c>
      <c r="D14" s="20"/>
      <c r="E14" s="131">
        <v>42603</v>
      </c>
      <c r="F14" s="132">
        <v>43357</v>
      </c>
      <c r="G14" s="133">
        <v>386</v>
      </c>
      <c r="H14" s="134">
        <v>8261</v>
      </c>
      <c r="I14" s="133">
        <v>0</v>
      </c>
      <c r="J14" s="132">
        <v>32315</v>
      </c>
      <c r="K14" s="135">
        <v>23472</v>
      </c>
      <c r="L14" s="134">
        <v>40576</v>
      </c>
      <c r="M14" s="135">
        <v>142133</v>
      </c>
    </row>
    <row r="15" spans="1:13" ht="16.149999999999999" customHeight="1" x14ac:dyDescent="0.2">
      <c r="A15" s="20">
        <v>3</v>
      </c>
      <c r="B15" s="20"/>
      <c r="C15" s="20" t="s">
        <v>2</v>
      </c>
      <c r="D15" s="20"/>
      <c r="E15" s="131">
        <v>17119</v>
      </c>
      <c r="F15" s="132">
        <v>14802</v>
      </c>
      <c r="G15" s="133">
        <v>190</v>
      </c>
      <c r="H15" s="134">
        <v>3744</v>
      </c>
      <c r="I15" s="133">
        <v>0</v>
      </c>
      <c r="J15" s="132">
        <v>18731</v>
      </c>
      <c r="K15" s="135">
        <v>15962</v>
      </c>
      <c r="L15" s="134">
        <v>22475</v>
      </c>
      <c r="M15" s="135">
        <v>66804</v>
      </c>
    </row>
    <row r="16" spans="1:13" ht="16.149999999999999" customHeight="1" x14ac:dyDescent="0.2">
      <c r="A16" s="218">
        <v>4</v>
      </c>
      <c r="B16" s="218"/>
      <c r="C16" s="218" t="s">
        <v>3</v>
      </c>
      <c r="D16" s="218"/>
      <c r="E16" s="219">
        <v>1492</v>
      </c>
      <c r="F16" s="220">
        <v>1039</v>
      </c>
      <c r="G16" s="221">
        <v>11</v>
      </c>
      <c r="H16" s="222">
        <v>314</v>
      </c>
      <c r="I16" s="221">
        <v>0</v>
      </c>
      <c r="J16" s="220">
        <v>1231</v>
      </c>
      <c r="K16" s="223">
        <v>1323</v>
      </c>
      <c r="L16" s="222">
        <v>1545</v>
      </c>
      <c r="M16" s="223">
        <v>5096</v>
      </c>
    </row>
    <row r="17" spans="1:13" ht="16.149999999999999" customHeight="1" x14ac:dyDescent="0.2">
      <c r="A17" s="210">
        <v>5</v>
      </c>
      <c r="B17" s="210"/>
      <c r="C17" s="210" t="s">
        <v>4</v>
      </c>
      <c r="D17" s="210"/>
      <c r="E17" s="146">
        <v>7261</v>
      </c>
      <c r="F17" s="147">
        <v>5000</v>
      </c>
      <c r="G17" s="148">
        <v>182</v>
      </c>
      <c r="H17" s="149">
        <v>1302</v>
      </c>
      <c r="I17" s="148">
        <v>0</v>
      </c>
      <c r="J17" s="147">
        <v>10501</v>
      </c>
      <c r="K17" s="150">
        <v>10403</v>
      </c>
      <c r="L17" s="149">
        <v>11803</v>
      </c>
      <c r="M17" s="150">
        <v>33347</v>
      </c>
    </row>
    <row r="18" spans="1:13" ht="16.149999999999999" customHeight="1" x14ac:dyDescent="0.2">
      <c r="A18" s="20">
        <v>6</v>
      </c>
      <c r="B18" s="20"/>
      <c r="C18" s="20" t="s">
        <v>5</v>
      </c>
      <c r="D18" s="20"/>
      <c r="E18" s="131">
        <v>1724</v>
      </c>
      <c r="F18" s="132">
        <v>1091</v>
      </c>
      <c r="G18" s="133">
        <v>13</v>
      </c>
      <c r="H18" s="134">
        <v>306</v>
      </c>
      <c r="I18" s="133">
        <v>0</v>
      </c>
      <c r="J18" s="132">
        <v>2006</v>
      </c>
      <c r="K18" s="135">
        <v>2259</v>
      </c>
      <c r="L18" s="134">
        <v>2312</v>
      </c>
      <c r="M18" s="135">
        <v>7093</v>
      </c>
    </row>
    <row r="19" spans="1:13" ht="16.149999999999999" customHeight="1" x14ac:dyDescent="0.2">
      <c r="A19" s="20">
        <v>7</v>
      </c>
      <c r="B19" s="20"/>
      <c r="C19" s="20" t="s">
        <v>6</v>
      </c>
      <c r="D19" s="20"/>
      <c r="E19" s="131">
        <v>1810</v>
      </c>
      <c r="F19" s="132">
        <v>1131</v>
      </c>
      <c r="G19" s="133">
        <v>28</v>
      </c>
      <c r="H19" s="134">
        <v>312</v>
      </c>
      <c r="I19" s="133">
        <v>0</v>
      </c>
      <c r="J19" s="132">
        <v>2673</v>
      </c>
      <c r="K19" s="135">
        <v>2780</v>
      </c>
      <c r="L19" s="134">
        <v>2985</v>
      </c>
      <c r="M19" s="135">
        <v>8422</v>
      </c>
    </row>
    <row r="20" spans="1:13" ht="16.149999999999999" customHeight="1" x14ac:dyDescent="0.2">
      <c r="A20" s="218">
        <v>8</v>
      </c>
      <c r="B20" s="218"/>
      <c r="C20" s="218" t="s">
        <v>7</v>
      </c>
      <c r="D20" s="218"/>
      <c r="E20" s="219">
        <v>1674</v>
      </c>
      <c r="F20" s="220">
        <v>1359</v>
      </c>
      <c r="G20" s="221">
        <v>15</v>
      </c>
      <c r="H20" s="222">
        <v>317</v>
      </c>
      <c r="I20" s="221">
        <v>0</v>
      </c>
      <c r="J20" s="220">
        <v>1507</v>
      </c>
      <c r="K20" s="223">
        <v>1478</v>
      </c>
      <c r="L20" s="222">
        <v>1824</v>
      </c>
      <c r="M20" s="223">
        <v>6033</v>
      </c>
    </row>
    <row r="21" spans="1:13" ht="16.149999999999999" customHeight="1" x14ac:dyDescent="0.2">
      <c r="A21" s="210">
        <v>9</v>
      </c>
      <c r="B21" s="210"/>
      <c r="C21" s="210" t="s">
        <v>8</v>
      </c>
      <c r="D21" s="210"/>
      <c r="E21" s="146">
        <v>5754</v>
      </c>
      <c r="F21" s="147">
        <v>4170</v>
      </c>
      <c r="G21" s="148">
        <v>242</v>
      </c>
      <c r="H21" s="149">
        <v>925</v>
      </c>
      <c r="I21" s="148">
        <v>0</v>
      </c>
      <c r="J21" s="147">
        <v>16511</v>
      </c>
      <c r="K21" s="150">
        <v>19383</v>
      </c>
      <c r="L21" s="149">
        <v>17436</v>
      </c>
      <c r="M21" s="150">
        <v>46060</v>
      </c>
    </row>
    <row r="22" spans="1:13" ht="16.149999999999999" customHeight="1" x14ac:dyDescent="0.2">
      <c r="A22" s="20">
        <v>10</v>
      </c>
      <c r="B22" s="20"/>
      <c r="C22" s="20" t="s">
        <v>41</v>
      </c>
      <c r="D22" s="20"/>
      <c r="E22" s="131">
        <v>10897</v>
      </c>
      <c r="F22" s="132">
        <v>14915</v>
      </c>
      <c r="G22" s="133">
        <v>82</v>
      </c>
      <c r="H22" s="134">
        <v>1722</v>
      </c>
      <c r="I22" s="133">
        <v>0</v>
      </c>
      <c r="J22" s="132">
        <v>10666</v>
      </c>
      <c r="K22" s="135">
        <v>8257</v>
      </c>
      <c r="L22" s="134">
        <v>12388</v>
      </c>
      <c r="M22" s="135">
        <v>44817</v>
      </c>
    </row>
    <row r="23" spans="1:13" ht="16.149999999999999" customHeight="1" x14ac:dyDescent="0.2">
      <c r="A23" s="20">
        <v>11</v>
      </c>
      <c r="B23" s="20"/>
      <c r="C23" s="20" t="s">
        <v>9</v>
      </c>
      <c r="D23" s="20"/>
      <c r="E23" s="131">
        <v>9643</v>
      </c>
      <c r="F23" s="132">
        <v>12093</v>
      </c>
      <c r="G23" s="133">
        <v>27</v>
      </c>
      <c r="H23" s="134">
        <v>1498</v>
      </c>
      <c r="I23" s="133">
        <v>0</v>
      </c>
      <c r="J23" s="132">
        <v>9414</v>
      </c>
      <c r="K23" s="135">
        <v>6911</v>
      </c>
      <c r="L23" s="134">
        <v>10912</v>
      </c>
      <c r="M23" s="135">
        <v>38088</v>
      </c>
    </row>
    <row r="24" spans="1:13" ht="16.149999999999999" customHeight="1" x14ac:dyDescent="0.2">
      <c r="A24" s="218">
        <v>12</v>
      </c>
      <c r="B24" s="218"/>
      <c r="C24" s="218" t="s">
        <v>10</v>
      </c>
      <c r="D24" s="218"/>
      <c r="E24" s="219">
        <v>8901</v>
      </c>
      <c r="F24" s="220">
        <v>12283</v>
      </c>
      <c r="G24" s="221">
        <v>242</v>
      </c>
      <c r="H24" s="222">
        <v>925</v>
      </c>
      <c r="I24" s="221">
        <v>0</v>
      </c>
      <c r="J24" s="220">
        <v>9560</v>
      </c>
      <c r="K24" s="223">
        <v>8268</v>
      </c>
      <c r="L24" s="222">
        <v>10485</v>
      </c>
      <c r="M24" s="223">
        <v>39254</v>
      </c>
    </row>
    <row r="25" spans="1:13" ht="16.149999999999999" customHeight="1" x14ac:dyDescent="0.2">
      <c r="A25" s="210">
        <v>13</v>
      </c>
      <c r="B25" s="210"/>
      <c r="C25" s="210" t="s">
        <v>11</v>
      </c>
      <c r="D25" s="210"/>
      <c r="E25" s="146">
        <v>9508</v>
      </c>
      <c r="F25" s="147">
        <v>11985</v>
      </c>
      <c r="G25" s="148">
        <v>122</v>
      </c>
      <c r="H25" s="149">
        <v>1430</v>
      </c>
      <c r="I25" s="148">
        <v>0</v>
      </c>
      <c r="J25" s="147">
        <v>12524</v>
      </c>
      <c r="K25" s="150">
        <v>8379</v>
      </c>
      <c r="L25" s="149">
        <v>13954</v>
      </c>
      <c r="M25" s="150">
        <v>42518</v>
      </c>
    </row>
    <row r="26" spans="1:13" ht="16.149999999999999" customHeight="1" x14ac:dyDescent="0.2">
      <c r="A26" s="20">
        <v>14</v>
      </c>
      <c r="B26" s="20"/>
      <c r="C26" s="20" t="s">
        <v>12</v>
      </c>
      <c r="D26" s="20"/>
      <c r="E26" s="131">
        <v>3517</v>
      </c>
      <c r="F26" s="132">
        <v>3533</v>
      </c>
      <c r="G26" s="133">
        <v>37</v>
      </c>
      <c r="H26" s="134">
        <v>571</v>
      </c>
      <c r="I26" s="133">
        <v>0</v>
      </c>
      <c r="J26" s="132">
        <v>3367</v>
      </c>
      <c r="K26" s="135">
        <v>3473</v>
      </c>
      <c r="L26" s="134">
        <v>3938</v>
      </c>
      <c r="M26" s="135">
        <v>13927</v>
      </c>
    </row>
    <row r="27" spans="1:13" ht="16.149999999999999" customHeight="1" x14ac:dyDescent="0.2">
      <c r="A27" s="20">
        <v>15</v>
      </c>
      <c r="B27" s="20"/>
      <c r="C27" s="20" t="s">
        <v>13</v>
      </c>
      <c r="D27" s="20"/>
      <c r="E27" s="131">
        <v>2660</v>
      </c>
      <c r="F27" s="132">
        <v>2089</v>
      </c>
      <c r="G27" s="133">
        <v>31</v>
      </c>
      <c r="H27" s="134">
        <v>476</v>
      </c>
      <c r="I27" s="133">
        <v>0</v>
      </c>
      <c r="J27" s="132">
        <v>2548</v>
      </c>
      <c r="K27" s="135">
        <v>2950</v>
      </c>
      <c r="L27" s="134">
        <v>3024</v>
      </c>
      <c r="M27" s="135">
        <v>10278</v>
      </c>
    </row>
    <row r="28" spans="1:13" ht="16.149999999999999" customHeight="1" x14ac:dyDescent="0.2">
      <c r="A28" s="218">
        <v>16</v>
      </c>
      <c r="B28" s="218"/>
      <c r="C28" s="218" t="s">
        <v>14</v>
      </c>
      <c r="D28" s="218"/>
      <c r="E28" s="219">
        <v>1007</v>
      </c>
      <c r="F28" s="220">
        <v>412</v>
      </c>
      <c r="G28" s="221">
        <v>3</v>
      </c>
      <c r="H28" s="222">
        <v>223</v>
      </c>
      <c r="I28" s="221">
        <v>0</v>
      </c>
      <c r="J28" s="220">
        <v>860</v>
      </c>
      <c r="K28" s="223">
        <v>1259</v>
      </c>
      <c r="L28" s="222">
        <v>1083</v>
      </c>
      <c r="M28" s="223">
        <v>3541</v>
      </c>
    </row>
    <row r="29" spans="1:13" ht="16.149999999999999" customHeight="1" x14ac:dyDescent="0.2">
      <c r="A29" s="210">
        <v>17</v>
      </c>
      <c r="B29" s="210"/>
      <c r="C29" s="210" t="s">
        <v>15</v>
      </c>
      <c r="D29" s="210"/>
      <c r="E29" s="146">
        <v>19221</v>
      </c>
      <c r="F29" s="147">
        <v>21184</v>
      </c>
      <c r="G29" s="148">
        <v>311</v>
      </c>
      <c r="H29" s="149">
        <v>3544</v>
      </c>
      <c r="I29" s="148">
        <v>0</v>
      </c>
      <c r="J29" s="147">
        <v>18319</v>
      </c>
      <c r="K29" s="150">
        <v>16598</v>
      </c>
      <c r="L29" s="149">
        <v>21863</v>
      </c>
      <c r="M29" s="150">
        <v>75633</v>
      </c>
    </row>
    <row r="30" spans="1:13" ht="16.149999999999999" customHeight="1" x14ac:dyDescent="0.2">
      <c r="A30" s="20">
        <v>18</v>
      </c>
      <c r="B30" s="20"/>
      <c r="C30" s="20" t="s">
        <v>16</v>
      </c>
      <c r="D30" s="20"/>
      <c r="E30" s="131">
        <v>9977</v>
      </c>
      <c r="F30" s="132">
        <v>6894</v>
      </c>
      <c r="G30" s="133">
        <v>82</v>
      </c>
      <c r="H30" s="134">
        <v>2084</v>
      </c>
      <c r="I30" s="133">
        <v>0</v>
      </c>
      <c r="J30" s="132">
        <v>10287</v>
      </c>
      <c r="K30" s="135">
        <v>8232</v>
      </c>
      <c r="L30" s="134">
        <v>12371</v>
      </c>
      <c r="M30" s="135">
        <v>35472</v>
      </c>
    </row>
    <row r="31" spans="1:13" ht="16.149999999999999" customHeight="1" x14ac:dyDescent="0.2">
      <c r="A31" s="20">
        <v>19</v>
      </c>
      <c r="B31" s="20"/>
      <c r="C31" s="20" t="s">
        <v>17</v>
      </c>
      <c r="D31" s="20"/>
      <c r="E31" s="131">
        <v>24868</v>
      </c>
      <c r="F31" s="132">
        <v>20755</v>
      </c>
      <c r="G31" s="133">
        <v>236</v>
      </c>
      <c r="H31" s="134">
        <v>3793</v>
      </c>
      <c r="I31" s="133">
        <v>0</v>
      </c>
      <c r="J31" s="132">
        <v>21982</v>
      </c>
      <c r="K31" s="135">
        <v>17239</v>
      </c>
      <c r="L31" s="134">
        <v>25775</v>
      </c>
      <c r="M31" s="135">
        <v>85080</v>
      </c>
    </row>
    <row r="32" spans="1:13" ht="16.149999999999999" customHeight="1" x14ac:dyDescent="0.2">
      <c r="A32" s="218">
        <v>20</v>
      </c>
      <c r="B32" s="218"/>
      <c r="C32" s="218" t="s">
        <v>18</v>
      </c>
      <c r="D32" s="218"/>
      <c r="E32" s="219">
        <v>11157</v>
      </c>
      <c r="F32" s="220">
        <v>9261</v>
      </c>
      <c r="G32" s="221">
        <v>132</v>
      </c>
      <c r="H32" s="222">
        <v>2210</v>
      </c>
      <c r="I32" s="221">
        <v>0</v>
      </c>
      <c r="J32" s="220">
        <v>9673</v>
      </c>
      <c r="K32" s="223">
        <v>17757</v>
      </c>
      <c r="L32" s="222">
        <v>11883</v>
      </c>
      <c r="M32" s="223">
        <v>47980</v>
      </c>
    </row>
    <row r="33" spans="1:18" ht="16.149999999999999" customHeight="1" x14ac:dyDescent="0.2">
      <c r="A33" s="210">
        <v>21</v>
      </c>
      <c r="B33" s="210"/>
      <c r="C33" s="210" t="s">
        <v>42</v>
      </c>
      <c r="D33" s="210"/>
      <c r="E33" s="146">
        <v>18446</v>
      </c>
      <c r="F33" s="147">
        <v>29750</v>
      </c>
      <c r="G33" s="148">
        <v>240</v>
      </c>
      <c r="H33" s="149">
        <v>2707</v>
      </c>
      <c r="I33" s="148">
        <v>0</v>
      </c>
      <c r="J33" s="147">
        <v>26811</v>
      </c>
      <c r="K33" s="150">
        <v>18418</v>
      </c>
      <c r="L33" s="149">
        <v>29518</v>
      </c>
      <c r="M33" s="150">
        <v>93665</v>
      </c>
    </row>
    <row r="34" spans="1:18" ht="16.149999999999999" customHeight="1" x14ac:dyDescent="0.2">
      <c r="A34" s="20">
        <v>22</v>
      </c>
      <c r="B34" s="20"/>
      <c r="C34" s="20" t="s">
        <v>43</v>
      </c>
      <c r="D34" s="20"/>
      <c r="E34" s="131">
        <v>22716</v>
      </c>
      <c r="F34" s="132">
        <v>56297</v>
      </c>
      <c r="G34" s="133">
        <v>850</v>
      </c>
      <c r="H34" s="134">
        <v>1981</v>
      </c>
      <c r="I34" s="133">
        <v>2</v>
      </c>
      <c r="J34" s="132">
        <v>25548</v>
      </c>
      <c r="K34" s="135">
        <v>29940</v>
      </c>
      <c r="L34" s="134">
        <v>27531</v>
      </c>
      <c r="M34" s="135">
        <v>135351</v>
      </c>
    </row>
    <row r="35" spans="1:18" ht="16.149999999999999" customHeight="1" x14ac:dyDescent="0.2">
      <c r="A35" s="20">
        <v>23</v>
      </c>
      <c r="B35" s="20"/>
      <c r="C35" s="20" t="s">
        <v>44</v>
      </c>
      <c r="D35" s="20"/>
      <c r="E35" s="131">
        <v>17190</v>
      </c>
      <c r="F35" s="132">
        <v>20231</v>
      </c>
      <c r="G35" s="133">
        <v>169</v>
      </c>
      <c r="H35" s="134">
        <v>1988</v>
      </c>
      <c r="I35" s="133">
        <v>1</v>
      </c>
      <c r="J35" s="132">
        <v>15604</v>
      </c>
      <c r="K35" s="135">
        <v>17564</v>
      </c>
      <c r="L35" s="134">
        <v>17593</v>
      </c>
      <c r="M35" s="135">
        <v>70758</v>
      </c>
    </row>
    <row r="36" spans="1:18" ht="16.149999999999999" customHeight="1" x14ac:dyDescent="0.2">
      <c r="A36" s="218">
        <v>24</v>
      </c>
      <c r="B36" s="218"/>
      <c r="C36" s="218" t="s">
        <v>45</v>
      </c>
      <c r="D36" s="218"/>
      <c r="E36" s="219">
        <v>7667</v>
      </c>
      <c r="F36" s="220">
        <v>12935</v>
      </c>
      <c r="G36" s="221">
        <v>54</v>
      </c>
      <c r="H36" s="222">
        <v>1132</v>
      </c>
      <c r="I36" s="221">
        <v>0</v>
      </c>
      <c r="J36" s="220">
        <v>7843</v>
      </c>
      <c r="K36" s="223">
        <v>7018</v>
      </c>
      <c r="L36" s="222">
        <v>8975</v>
      </c>
      <c r="M36" s="223">
        <v>35517</v>
      </c>
    </row>
    <row r="37" spans="1:18" ht="16.149999999999999" customHeight="1" x14ac:dyDescent="0.2">
      <c r="A37" s="212">
        <v>25</v>
      </c>
      <c r="B37" s="212"/>
      <c r="C37" s="212" t="s">
        <v>46</v>
      </c>
      <c r="D37" s="212"/>
      <c r="E37" s="213">
        <v>14236</v>
      </c>
      <c r="F37" s="214">
        <v>39948</v>
      </c>
      <c r="G37" s="215">
        <v>1689</v>
      </c>
      <c r="H37" s="216">
        <v>1518</v>
      </c>
      <c r="I37" s="215">
        <v>0</v>
      </c>
      <c r="J37" s="214">
        <v>14211</v>
      </c>
      <c r="K37" s="217">
        <v>14933</v>
      </c>
      <c r="L37" s="216">
        <v>15729</v>
      </c>
      <c r="M37" s="217">
        <v>85017</v>
      </c>
    </row>
    <row r="38" spans="1:18" ht="16.149999999999999" customHeight="1" x14ac:dyDescent="0.2">
      <c r="A38" s="211">
        <v>150</v>
      </c>
      <c r="B38" s="211"/>
      <c r="C38" s="211" t="s">
        <v>19</v>
      </c>
      <c r="D38" s="211"/>
      <c r="E38" s="151">
        <v>3548</v>
      </c>
      <c r="F38" s="152">
        <v>3954</v>
      </c>
      <c r="G38" s="153">
        <v>20</v>
      </c>
      <c r="H38" s="154">
        <v>693</v>
      </c>
      <c r="I38" s="153">
        <v>0</v>
      </c>
      <c r="J38" s="152">
        <v>2964</v>
      </c>
      <c r="K38" s="155">
        <v>2892</v>
      </c>
      <c r="L38" s="154">
        <v>3657</v>
      </c>
      <c r="M38" s="155">
        <v>13378</v>
      </c>
    </row>
    <row r="39" spans="1:18" ht="6" customHeight="1" x14ac:dyDescent="0.2">
      <c r="A39" s="45"/>
      <c r="B39" s="45"/>
      <c r="C39" s="45"/>
      <c r="D39" s="45"/>
      <c r="E39" s="74"/>
      <c r="F39" s="75"/>
      <c r="G39" s="76"/>
      <c r="H39" s="77"/>
      <c r="I39" s="78"/>
      <c r="J39" s="79"/>
      <c r="K39" s="80"/>
      <c r="L39" s="77"/>
      <c r="M39" s="80"/>
    </row>
    <row r="40" spans="1:18" ht="30" customHeight="1" x14ac:dyDescent="0.2">
      <c r="A40" s="39"/>
      <c r="B40" s="39"/>
      <c r="C40" s="40" t="s">
        <v>99</v>
      </c>
      <c r="D40" s="40"/>
      <c r="E40" s="116"/>
      <c r="F40" s="117"/>
      <c r="G40" s="41"/>
      <c r="H40" s="118"/>
      <c r="I40" s="41"/>
      <c r="J40" s="117"/>
      <c r="K40" s="119"/>
      <c r="L40" s="118"/>
      <c r="M40" s="119"/>
    </row>
    <row r="41" spans="1:18" ht="11.45" customHeight="1" x14ac:dyDescent="0.2">
      <c r="A41" s="3"/>
      <c r="B41" s="3"/>
      <c r="C41" s="11" t="s">
        <v>100</v>
      </c>
      <c r="D41" s="11"/>
      <c r="E41" s="70">
        <f>SUM(E43:E88)</f>
        <v>68946</v>
      </c>
      <c r="F41" s="71">
        <f t="shared" ref="F41:M41" si="2">SUM(F43:F88)</f>
        <v>36807</v>
      </c>
      <c r="G41" s="52">
        <f t="shared" si="2"/>
        <v>248</v>
      </c>
      <c r="H41" s="72">
        <f t="shared" si="2"/>
        <v>28060</v>
      </c>
      <c r="I41" s="52">
        <f t="shared" si="2"/>
        <v>0</v>
      </c>
      <c r="J41" s="71">
        <f t="shared" si="2"/>
        <v>118411</v>
      </c>
      <c r="K41" s="73">
        <f t="shared" si="2"/>
        <v>38265</v>
      </c>
      <c r="L41" s="72">
        <f t="shared" si="2"/>
        <v>146471</v>
      </c>
      <c r="M41" s="73">
        <f t="shared" si="2"/>
        <v>262677</v>
      </c>
    </row>
    <row r="42" spans="1:18" ht="6" customHeight="1" x14ac:dyDescent="0.2">
      <c r="A42" s="43"/>
      <c r="B42" s="43"/>
      <c r="C42" s="43"/>
      <c r="D42" s="43"/>
      <c r="E42" s="85"/>
      <c r="F42" s="86"/>
      <c r="G42" s="87"/>
      <c r="H42" s="88"/>
      <c r="I42" s="89"/>
      <c r="J42" s="90"/>
      <c r="K42" s="91"/>
      <c r="L42" s="88"/>
      <c r="M42" s="91"/>
    </row>
    <row r="43" spans="1:18" ht="16.149999999999999" customHeight="1" x14ac:dyDescent="0.2">
      <c r="A43" s="229">
        <v>28</v>
      </c>
      <c r="B43" s="229"/>
      <c r="C43" s="229" t="s">
        <v>53</v>
      </c>
      <c r="D43" s="229"/>
      <c r="E43" s="110">
        <v>17340</v>
      </c>
      <c r="F43" s="111">
        <v>703</v>
      </c>
      <c r="G43" s="25">
        <v>44</v>
      </c>
      <c r="H43" s="112">
        <v>9526</v>
      </c>
      <c r="I43" s="113">
        <v>0</v>
      </c>
      <c r="J43" s="114">
        <v>5349</v>
      </c>
      <c r="K43" s="115">
        <v>1062</v>
      </c>
      <c r="L43" s="112">
        <v>14875</v>
      </c>
      <c r="M43" s="115">
        <v>24498</v>
      </c>
      <c r="R43" s="32"/>
    </row>
    <row r="44" spans="1:18" ht="16.149999999999999" customHeight="1" x14ac:dyDescent="0.2">
      <c r="A44" s="6">
        <v>30</v>
      </c>
      <c r="B44" s="6"/>
      <c r="C44" s="6" t="s">
        <v>62</v>
      </c>
      <c r="D44" s="6"/>
      <c r="E44" s="96">
        <v>283</v>
      </c>
      <c r="F44" s="97">
        <v>124</v>
      </c>
      <c r="G44" s="24">
        <v>1</v>
      </c>
      <c r="H44" s="98">
        <v>157</v>
      </c>
      <c r="I44" s="24">
        <v>0</v>
      </c>
      <c r="J44" s="97">
        <v>699</v>
      </c>
      <c r="K44" s="99">
        <v>538</v>
      </c>
      <c r="L44" s="98">
        <v>856</v>
      </c>
      <c r="M44" s="99">
        <v>1645</v>
      </c>
      <c r="R44" s="32"/>
    </row>
    <row r="45" spans="1:18" ht="16.149999999999999" customHeight="1" x14ac:dyDescent="0.2">
      <c r="A45" s="6">
        <v>31</v>
      </c>
      <c r="B45" s="6"/>
      <c r="C45" s="6" t="s">
        <v>36</v>
      </c>
      <c r="D45" s="6"/>
      <c r="E45" s="96">
        <v>0</v>
      </c>
      <c r="F45" s="97">
        <v>724</v>
      </c>
      <c r="G45" s="24">
        <v>0</v>
      </c>
      <c r="H45" s="98">
        <v>0</v>
      </c>
      <c r="I45" s="24">
        <v>0</v>
      </c>
      <c r="J45" s="97">
        <v>23</v>
      </c>
      <c r="K45" s="99">
        <v>102</v>
      </c>
      <c r="L45" s="98">
        <v>23</v>
      </c>
      <c r="M45" s="99">
        <v>849</v>
      </c>
      <c r="R45" s="32"/>
    </row>
    <row r="46" spans="1:18" ht="16.149999999999999" customHeight="1" x14ac:dyDescent="0.2">
      <c r="A46" s="230">
        <v>32</v>
      </c>
      <c r="B46" s="230"/>
      <c r="C46" s="230" t="s">
        <v>20</v>
      </c>
      <c r="D46" s="230"/>
      <c r="E46" s="106">
        <v>92</v>
      </c>
      <c r="F46" s="107">
        <v>793</v>
      </c>
      <c r="G46" s="28">
        <v>30</v>
      </c>
      <c r="H46" s="108">
        <v>27</v>
      </c>
      <c r="I46" s="28">
        <v>0</v>
      </c>
      <c r="J46" s="107">
        <v>1194</v>
      </c>
      <c r="K46" s="109">
        <v>312</v>
      </c>
      <c r="L46" s="108">
        <v>1221</v>
      </c>
      <c r="M46" s="109">
        <v>2421</v>
      </c>
      <c r="R46" s="32"/>
    </row>
    <row r="47" spans="1:18" ht="16.149999999999999" customHeight="1" x14ac:dyDescent="0.2">
      <c r="A47" s="5">
        <v>33</v>
      </c>
      <c r="B47" s="5"/>
      <c r="C47" s="5" t="s">
        <v>63</v>
      </c>
      <c r="D47" s="5"/>
      <c r="E47" s="110">
        <v>1126</v>
      </c>
      <c r="F47" s="111">
        <v>294</v>
      </c>
      <c r="G47" s="25">
        <v>0</v>
      </c>
      <c r="H47" s="112">
        <v>716</v>
      </c>
      <c r="I47" s="113">
        <v>0</v>
      </c>
      <c r="J47" s="114">
        <v>4545</v>
      </c>
      <c r="K47" s="115">
        <v>579</v>
      </c>
      <c r="L47" s="112">
        <v>5261</v>
      </c>
      <c r="M47" s="115">
        <v>6544</v>
      </c>
      <c r="R47" s="32"/>
    </row>
    <row r="48" spans="1:18" ht="16.149999999999999" customHeight="1" x14ac:dyDescent="0.2">
      <c r="A48" s="6">
        <v>34</v>
      </c>
      <c r="B48" s="6"/>
      <c r="C48" s="6" t="s">
        <v>21</v>
      </c>
      <c r="D48" s="6"/>
      <c r="E48" s="96">
        <v>361</v>
      </c>
      <c r="F48" s="97">
        <v>184</v>
      </c>
      <c r="G48" s="24">
        <v>4</v>
      </c>
      <c r="H48" s="98">
        <v>293</v>
      </c>
      <c r="I48" s="24">
        <v>0</v>
      </c>
      <c r="J48" s="97">
        <v>659</v>
      </c>
      <c r="K48" s="99">
        <v>133</v>
      </c>
      <c r="L48" s="98">
        <v>952</v>
      </c>
      <c r="M48" s="99">
        <v>1341</v>
      </c>
      <c r="R48" s="32"/>
    </row>
    <row r="49" spans="1:18" ht="16.149999999999999" customHeight="1" x14ac:dyDescent="0.2">
      <c r="A49" s="6">
        <v>35</v>
      </c>
      <c r="B49" s="6"/>
      <c r="C49" s="6" t="s">
        <v>74</v>
      </c>
      <c r="D49" s="6"/>
      <c r="E49" s="96">
        <v>3</v>
      </c>
      <c r="F49" s="97">
        <v>239</v>
      </c>
      <c r="G49" s="24">
        <v>0</v>
      </c>
      <c r="H49" s="98">
        <v>0</v>
      </c>
      <c r="I49" s="24">
        <v>0</v>
      </c>
      <c r="J49" s="97">
        <v>147</v>
      </c>
      <c r="K49" s="99">
        <v>36</v>
      </c>
      <c r="L49" s="98">
        <v>147</v>
      </c>
      <c r="M49" s="99">
        <v>425</v>
      </c>
      <c r="R49" s="32"/>
    </row>
    <row r="50" spans="1:18" ht="16.149999999999999" customHeight="1" x14ac:dyDescent="0.2">
      <c r="A50" s="7">
        <v>37</v>
      </c>
      <c r="B50" s="7"/>
      <c r="C50" s="7" t="s">
        <v>37</v>
      </c>
      <c r="D50" s="7"/>
      <c r="E50" s="100">
        <v>0</v>
      </c>
      <c r="F50" s="101">
        <v>765</v>
      </c>
      <c r="G50" s="26">
        <v>0</v>
      </c>
      <c r="H50" s="102">
        <v>0</v>
      </c>
      <c r="I50" s="103">
        <v>0</v>
      </c>
      <c r="J50" s="104">
        <v>375</v>
      </c>
      <c r="K50" s="105">
        <v>137</v>
      </c>
      <c r="L50" s="102">
        <v>375</v>
      </c>
      <c r="M50" s="105">
        <v>1277</v>
      </c>
      <c r="R50" s="32"/>
    </row>
    <row r="51" spans="1:18" ht="16.149999999999999" customHeight="1" x14ac:dyDescent="0.2">
      <c r="A51" s="229">
        <v>38</v>
      </c>
      <c r="B51" s="229"/>
      <c r="C51" s="229" t="s">
        <v>75</v>
      </c>
      <c r="D51" s="229"/>
      <c r="E51" s="92">
        <v>627</v>
      </c>
      <c r="F51" s="93">
        <v>318</v>
      </c>
      <c r="G51" s="27">
        <v>0</v>
      </c>
      <c r="H51" s="94">
        <v>499</v>
      </c>
      <c r="I51" s="27">
        <v>0</v>
      </c>
      <c r="J51" s="93">
        <v>968</v>
      </c>
      <c r="K51" s="95">
        <v>306</v>
      </c>
      <c r="L51" s="94">
        <v>1467</v>
      </c>
      <c r="M51" s="95">
        <v>2219</v>
      </c>
      <c r="R51" s="32"/>
    </row>
    <row r="52" spans="1:18" ht="16.149999999999999" customHeight="1" x14ac:dyDescent="0.2">
      <c r="A52" s="6">
        <v>40</v>
      </c>
      <c r="B52" s="6"/>
      <c r="C52" s="6" t="s">
        <v>51</v>
      </c>
      <c r="D52" s="6"/>
      <c r="E52" s="96">
        <v>948</v>
      </c>
      <c r="F52" s="97">
        <v>2674</v>
      </c>
      <c r="G52" s="24">
        <v>54</v>
      </c>
      <c r="H52" s="98">
        <v>273</v>
      </c>
      <c r="I52" s="24">
        <v>0</v>
      </c>
      <c r="J52" s="97">
        <v>3726</v>
      </c>
      <c r="K52" s="99">
        <v>969</v>
      </c>
      <c r="L52" s="98">
        <v>3999</v>
      </c>
      <c r="M52" s="99">
        <v>8371</v>
      </c>
      <c r="R52" s="32"/>
    </row>
    <row r="53" spans="1:18" ht="16.149999999999999" customHeight="1" x14ac:dyDescent="0.2">
      <c r="A53" s="6">
        <v>44</v>
      </c>
      <c r="B53" s="6"/>
      <c r="C53" s="6" t="s">
        <v>22</v>
      </c>
      <c r="D53" s="6"/>
      <c r="E53" s="96">
        <v>675</v>
      </c>
      <c r="F53" s="97">
        <v>406</v>
      </c>
      <c r="G53" s="24">
        <v>0</v>
      </c>
      <c r="H53" s="98">
        <v>363</v>
      </c>
      <c r="I53" s="24">
        <v>0</v>
      </c>
      <c r="J53" s="97">
        <v>3510</v>
      </c>
      <c r="K53" s="99">
        <v>235</v>
      </c>
      <c r="L53" s="98">
        <v>3873</v>
      </c>
      <c r="M53" s="99">
        <v>4826</v>
      </c>
      <c r="R53" s="32"/>
    </row>
    <row r="54" spans="1:18" ht="16.149999999999999" customHeight="1" x14ac:dyDescent="0.2">
      <c r="A54" s="230">
        <v>46</v>
      </c>
      <c r="B54" s="230"/>
      <c r="C54" s="230" t="s">
        <v>50</v>
      </c>
      <c r="D54" s="230"/>
      <c r="E54" s="100">
        <v>6801</v>
      </c>
      <c r="F54" s="101">
        <v>961</v>
      </c>
      <c r="G54" s="26">
        <v>0</v>
      </c>
      <c r="H54" s="120">
        <v>5597</v>
      </c>
      <c r="I54" s="121">
        <v>0</v>
      </c>
      <c r="J54" s="122">
        <v>13494</v>
      </c>
      <c r="K54" s="123">
        <v>2358</v>
      </c>
      <c r="L54" s="120">
        <v>19091</v>
      </c>
      <c r="M54" s="123">
        <v>23614</v>
      </c>
      <c r="R54" s="32"/>
    </row>
    <row r="55" spans="1:18" ht="16.149999999999999" customHeight="1" x14ac:dyDescent="0.2">
      <c r="A55" s="19">
        <v>48</v>
      </c>
      <c r="B55" s="19"/>
      <c r="C55" s="19" t="s">
        <v>64</v>
      </c>
      <c r="D55" s="19"/>
      <c r="E55" s="92">
        <v>164</v>
      </c>
      <c r="F55" s="93">
        <v>758</v>
      </c>
      <c r="G55" s="27">
        <v>4</v>
      </c>
      <c r="H55" s="94">
        <v>51</v>
      </c>
      <c r="I55" s="27">
        <v>0</v>
      </c>
      <c r="J55" s="93">
        <v>1370</v>
      </c>
      <c r="K55" s="95">
        <v>584</v>
      </c>
      <c r="L55" s="94">
        <v>1421</v>
      </c>
      <c r="M55" s="95">
        <v>2880</v>
      </c>
      <c r="R55" s="32"/>
    </row>
    <row r="56" spans="1:18" ht="16.149999999999999" customHeight="1" x14ac:dyDescent="0.2">
      <c r="A56" s="20">
        <v>51</v>
      </c>
      <c r="B56" s="20"/>
      <c r="C56" s="20" t="s">
        <v>38</v>
      </c>
      <c r="D56" s="20"/>
      <c r="E56" s="96">
        <v>9</v>
      </c>
      <c r="F56" s="97">
        <v>697</v>
      </c>
      <c r="G56" s="24">
        <v>0</v>
      </c>
      <c r="H56" s="98">
        <v>1</v>
      </c>
      <c r="I56" s="24">
        <v>0</v>
      </c>
      <c r="J56" s="97">
        <v>527</v>
      </c>
      <c r="K56" s="99">
        <v>288</v>
      </c>
      <c r="L56" s="98">
        <v>528</v>
      </c>
      <c r="M56" s="99">
        <v>1521</v>
      </c>
      <c r="R56" s="32"/>
    </row>
    <row r="57" spans="1:18" ht="16.149999999999999" customHeight="1" x14ac:dyDescent="0.2">
      <c r="A57" s="20">
        <v>55</v>
      </c>
      <c r="B57" s="20"/>
      <c r="C57" s="20" t="s">
        <v>39</v>
      </c>
      <c r="D57" s="20"/>
      <c r="E57" s="96">
        <v>216</v>
      </c>
      <c r="F57" s="97">
        <v>166</v>
      </c>
      <c r="G57" s="24">
        <v>4</v>
      </c>
      <c r="H57" s="98">
        <v>86</v>
      </c>
      <c r="I57" s="24">
        <v>0</v>
      </c>
      <c r="J57" s="97">
        <v>921</v>
      </c>
      <c r="K57" s="99">
        <v>267</v>
      </c>
      <c r="L57" s="98">
        <v>1007</v>
      </c>
      <c r="M57" s="99">
        <v>1574</v>
      </c>
      <c r="R57" s="32"/>
    </row>
    <row r="58" spans="1:18" ht="16.149999999999999" customHeight="1" x14ac:dyDescent="0.2">
      <c r="A58" s="21">
        <v>59</v>
      </c>
      <c r="B58" s="21"/>
      <c r="C58" s="21" t="s">
        <v>76</v>
      </c>
      <c r="D58" s="21"/>
      <c r="E58" s="100">
        <v>547</v>
      </c>
      <c r="F58" s="101">
        <v>279</v>
      </c>
      <c r="G58" s="26">
        <v>0</v>
      </c>
      <c r="H58" s="120">
        <v>186</v>
      </c>
      <c r="I58" s="121">
        <v>0</v>
      </c>
      <c r="J58" s="122">
        <v>1470</v>
      </c>
      <c r="K58" s="123">
        <v>477</v>
      </c>
      <c r="L58" s="120">
        <v>1656</v>
      </c>
      <c r="M58" s="123">
        <v>2773</v>
      </c>
      <c r="R58" s="32"/>
    </row>
    <row r="59" spans="1:18" ht="16.149999999999999" customHeight="1" x14ac:dyDescent="0.2">
      <c r="A59" s="229">
        <v>60</v>
      </c>
      <c r="B59" s="229"/>
      <c r="C59" s="229" t="s">
        <v>54</v>
      </c>
      <c r="D59" s="229"/>
      <c r="E59" s="110">
        <v>25</v>
      </c>
      <c r="F59" s="111">
        <v>2109</v>
      </c>
      <c r="G59" s="25">
        <v>10</v>
      </c>
      <c r="H59" s="112">
        <v>3</v>
      </c>
      <c r="I59" s="113">
        <v>0</v>
      </c>
      <c r="J59" s="114">
        <v>1162</v>
      </c>
      <c r="K59" s="115">
        <v>319</v>
      </c>
      <c r="L59" s="112">
        <v>1165</v>
      </c>
      <c r="M59" s="115">
        <v>3625</v>
      </c>
      <c r="R59" s="32"/>
    </row>
    <row r="60" spans="1:18" ht="16.149999999999999" customHeight="1" x14ac:dyDescent="0.2">
      <c r="A60" s="6">
        <v>61</v>
      </c>
      <c r="B60" s="6"/>
      <c r="C60" s="6" t="s">
        <v>65</v>
      </c>
      <c r="D60" s="6"/>
      <c r="E60" s="96">
        <v>628</v>
      </c>
      <c r="F60" s="97">
        <v>19</v>
      </c>
      <c r="G60" s="24">
        <v>0</v>
      </c>
      <c r="H60" s="98">
        <v>133</v>
      </c>
      <c r="I60" s="24">
        <v>0</v>
      </c>
      <c r="J60" s="97">
        <v>361</v>
      </c>
      <c r="K60" s="99">
        <v>127</v>
      </c>
      <c r="L60" s="98">
        <v>494</v>
      </c>
      <c r="M60" s="99">
        <v>1135</v>
      </c>
      <c r="R60" s="32"/>
    </row>
    <row r="61" spans="1:18" ht="16.149999999999999" customHeight="1" x14ac:dyDescent="0.2">
      <c r="A61" s="6">
        <v>63</v>
      </c>
      <c r="B61" s="6"/>
      <c r="C61" s="6" t="s">
        <v>23</v>
      </c>
      <c r="D61" s="6"/>
      <c r="E61" s="96">
        <v>686</v>
      </c>
      <c r="F61" s="97">
        <v>821</v>
      </c>
      <c r="G61" s="24">
        <v>4</v>
      </c>
      <c r="H61" s="98">
        <v>325</v>
      </c>
      <c r="I61" s="24">
        <v>0</v>
      </c>
      <c r="J61" s="97">
        <v>1973</v>
      </c>
      <c r="K61" s="99">
        <v>427</v>
      </c>
      <c r="L61" s="98">
        <v>2298</v>
      </c>
      <c r="M61" s="99">
        <v>3911</v>
      </c>
      <c r="R61" s="32"/>
    </row>
    <row r="62" spans="1:18" ht="16.149999999999999" customHeight="1" x14ac:dyDescent="0.2">
      <c r="A62" s="230">
        <v>65</v>
      </c>
      <c r="B62" s="230"/>
      <c r="C62" s="230" t="s">
        <v>24</v>
      </c>
      <c r="D62" s="230"/>
      <c r="E62" s="106">
        <v>398</v>
      </c>
      <c r="F62" s="107">
        <v>1628</v>
      </c>
      <c r="G62" s="28">
        <v>24</v>
      </c>
      <c r="H62" s="108">
        <v>113</v>
      </c>
      <c r="I62" s="28">
        <v>0</v>
      </c>
      <c r="J62" s="107">
        <v>2356</v>
      </c>
      <c r="K62" s="109">
        <v>452</v>
      </c>
      <c r="L62" s="108">
        <v>2469</v>
      </c>
      <c r="M62" s="109">
        <v>4858</v>
      </c>
      <c r="R62" s="32"/>
    </row>
    <row r="63" spans="1:18" ht="16.149999999999999" customHeight="1" x14ac:dyDescent="0.2">
      <c r="A63" s="229">
        <v>66</v>
      </c>
      <c r="B63" s="229"/>
      <c r="C63" s="229" t="s">
        <v>59</v>
      </c>
      <c r="D63" s="229"/>
      <c r="E63" s="110">
        <v>1053</v>
      </c>
      <c r="F63" s="111">
        <v>3438</v>
      </c>
      <c r="G63" s="25">
        <v>0</v>
      </c>
      <c r="H63" s="112">
        <v>487</v>
      </c>
      <c r="I63" s="113">
        <v>0</v>
      </c>
      <c r="J63" s="114">
        <v>5206</v>
      </c>
      <c r="K63" s="115">
        <v>1271</v>
      </c>
      <c r="L63" s="112">
        <v>5693</v>
      </c>
      <c r="M63" s="115">
        <v>10968</v>
      </c>
      <c r="R63" s="32"/>
    </row>
    <row r="64" spans="1:18" ht="16.149999999999999" customHeight="1" x14ac:dyDescent="0.2">
      <c r="A64" s="6">
        <v>69</v>
      </c>
      <c r="B64" s="6"/>
      <c r="C64" s="6" t="s">
        <v>25</v>
      </c>
      <c r="D64" s="6"/>
      <c r="E64" s="96">
        <v>2</v>
      </c>
      <c r="F64" s="97">
        <v>437</v>
      </c>
      <c r="G64" s="24">
        <v>1</v>
      </c>
      <c r="H64" s="98">
        <v>0</v>
      </c>
      <c r="I64" s="24">
        <v>0</v>
      </c>
      <c r="J64" s="97">
        <v>144</v>
      </c>
      <c r="K64" s="99">
        <v>31</v>
      </c>
      <c r="L64" s="98">
        <v>144</v>
      </c>
      <c r="M64" s="99">
        <v>615</v>
      </c>
      <c r="R64" s="32"/>
    </row>
    <row r="65" spans="1:18" ht="16.149999999999999" customHeight="1" x14ac:dyDescent="0.2">
      <c r="A65" s="6">
        <v>70</v>
      </c>
      <c r="B65" s="6"/>
      <c r="C65" s="6" t="s">
        <v>26</v>
      </c>
      <c r="D65" s="6"/>
      <c r="E65" s="96">
        <v>1</v>
      </c>
      <c r="F65" s="97">
        <v>1377</v>
      </c>
      <c r="G65" s="24">
        <v>3</v>
      </c>
      <c r="H65" s="98">
        <v>0</v>
      </c>
      <c r="I65" s="24">
        <v>0</v>
      </c>
      <c r="J65" s="97">
        <v>47</v>
      </c>
      <c r="K65" s="99">
        <v>31</v>
      </c>
      <c r="L65" s="98">
        <v>47</v>
      </c>
      <c r="M65" s="99">
        <v>1459</v>
      </c>
      <c r="R65" s="32"/>
    </row>
    <row r="66" spans="1:18" ht="16.149999999999999" customHeight="1" x14ac:dyDescent="0.2">
      <c r="A66" s="230">
        <v>71</v>
      </c>
      <c r="B66" s="230"/>
      <c r="C66" s="230" t="s">
        <v>66</v>
      </c>
      <c r="D66" s="230"/>
      <c r="E66" s="106">
        <v>420</v>
      </c>
      <c r="F66" s="107">
        <v>1261</v>
      </c>
      <c r="G66" s="28">
        <v>0</v>
      </c>
      <c r="H66" s="108">
        <v>63</v>
      </c>
      <c r="I66" s="28">
        <v>0</v>
      </c>
      <c r="J66" s="107">
        <v>1626</v>
      </c>
      <c r="K66" s="109">
        <v>959</v>
      </c>
      <c r="L66" s="108">
        <v>1689</v>
      </c>
      <c r="M66" s="109">
        <v>4266</v>
      </c>
      <c r="R66" s="32"/>
    </row>
    <row r="67" spans="1:18" ht="16.149999999999999" customHeight="1" x14ac:dyDescent="0.2">
      <c r="A67" s="229">
        <v>74</v>
      </c>
      <c r="B67" s="229"/>
      <c r="C67" s="229" t="s">
        <v>67</v>
      </c>
      <c r="D67" s="229"/>
      <c r="E67" s="110">
        <v>1</v>
      </c>
      <c r="F67" s="111">
        <v>615</v>
      </c>
      <c r="G67" s="25">
        <v>1</v>
      </c>
      <c r="H67" s="112">
        <v>0</v>
      </c>
      <c r="I67" s="113">
        <v>0</v>
      </c>
      <c r="J67" s="114">
        <v>122</v>
      </c>
      <c r="K67" s="115">
        <v>171</v>
      </c>
      <c r="L67" s="112">
        <v>122</v>
      </c>
      <c r="M67" s="115">
        <v>910</v>
      </c>
      <c r="R67" s="32"/>
    </row>
    <row r="68" spans="1:18" ht="16.149999999999999" customHeight="1" x14ac:dyDescent="0.2">
      <c r="A68" s="6">
        <v>78</v>
      </c>
      <c r="B68" s="6"/>
      <c r="C68" s="6" t="s">
        <v>27</v>
      </c>
      <c r="D68" s="6"/>
      <c r="E68" s="96">
        <v>202</v>
      </c>
      <c r="F68" s="97">
        <v>253</v>
      </c>
      <c r="G68" s="24">
        <v>0</v>
      </c>
      <c r="H68" s="98">
        <v>161</v>
      </c>
      <c r="I68" s="24">
        <v>0</v>
      </c>
      <c r="J68" s="97">
        <v>530</v>
      </c>
      <c r="K68" s="99">
        <v>246</v>
      </c>
      <c r="L68" s="98">
        <v>691</v>
      </c>
      <c r="M68" s="99">
        <v>1231</v>
      </c>
      <c r="R68" s="32"/>
    </row>
    <row r="69" spans="1:18" ht="16.149999999999999" customHeight="1" x14ac:dyDescent="0.2">
      <c r="A69" s="6">
        <v>79</v>
      </c>
      <c r="B69" s="6"/>
      <c r="C69" s="6" t="s">
        <v>68</v>
      </c>
      <c r="D69" s="6"/>
      <c r="E69" s="96">
        <v>513</v>
      </c>
      <c r="F69" s="97">
        <v>647</v>
      </c>
      <c r="G69" s="24">
        <v>2</v>
      </c>
      <c r="H69" s="98">
        <v>320</v>
      </c>
      <c r="I69" s="24">
        <v>0</v>
      </c>
      <c r="J69" s="97">
        <v>4271</v>
      </c>
      <c r="K69" s="99">
        <v>506</v>
      </c>
      <c r="L69" s="98">
        <v>4591</v>
      </c>
      <c r="M69" s="99">
        <v>5939</v>
      </c>
      <c r="R69" s="32"/>
    </row>
    <row r="70" spans="1:18" ht="16.149999999999999" customHeight="1" x14ac:dyDescent="0.2">
      <c r="A70" s="230">
        <v>81</v>
      </c>
      <c r="B70" s="230"/>
      <c r="C70" s="230" t="s">
        <v>28</v>
      </c>
      <c r="D70" s="230"/>
      <c r="E70" s="106">
        <v>252</v>
      </c>
      <c r="F70" s="107">
        <v>987</v>
      </c>
      <c r="G70" s="28">
        <v>0</v>
      </c>
      <c r="H70" s="108">
        <v>239</v>
      </c>
      <c r="I70" s="28">
        <v>0</v>
      </c>
      <c r="J70" s="107">
        <v>110</v>
      </c>
      <c r="K70" s="109">
        <v>79</v>
      </c>
      <c r="L70" s="108">
        <v>349</v>
      </c>
      <c r="M70" s="109">
        <v>1428</v>
      </c>
      <c r="R70" s="32"/>
    </row>
    <row r="71" spans="1:18" ht="16.149999999999999" customHeight="1" x14ac:dyDescent="0.2">
      <c r="A71" s="229">
        <v>87</v>
      </c>
      <c r="B71" s="229"/>
      <c r="C71" s="229" t="s">
        <v>73</v>
      </c>
      <c r="D71" s="229"/>
      <c r="E71" s="110">
        <v>325</v>
      </c>
      <c r="F71" s="111">
        <v>201</v>
      </c>
      <c r="G71" s="25">
        <v>4</v>
      </c>
      <c r="H71" s="112">
        <v>120</v>
      </c>
      <c r="I71" s="113">
        <v>0</v>
      </c>
      <c r="J71" s="114">
        <v>950</v>
      </c>
      <c r="K71" s="115">
        <v>431</v>
      </c>
      <c r="L71" s="112">
        <v>1070</v>
      </c>
      <c r="M71" s="115">
        <v>1911</v>
      </c>
      <c r="R71" s="32"/>
    </row>
    <row r="72" spans="1:18" ht="16.149999999999999" customHeight="1" x14ac:dyDescent="0.2">
      <c r="A72" s="6">
        <v>89</v>
      </c>
      <c r="B72" s="6"/>
      <c r="C72" s="6" t="s">
        <v>29</v>
      </c>
      <c r="D72" s="6"/>
      <c r="E72" s="96">
        <v>40</v>
      </c>
      <c r="F72" s="97">
        <v>3419</v>
      </c>
      <c r="G72" s="24">
        <v>29</v>
      </c>
      <c r="H72" s="98">
        <v>0</v>
      </c>
      <c r="I72" s="24">
        <v>0</v>
      </c>
      <c r="J72" s="97">
        <v>540</v>
      </c>
      <c r="K72" s="99">
        <v>150</v>
      </c>
      <c r="L72" s="98">
        <v>540</v>
      </c>
      <c r="M72" s="99">
        <v>4178</v>
      </c>
      <c r="R72" s="32"/>
    </row>
    <row r="73" spans="1:18" ht="16.149999999999999" customHeight="1" x14ac:dyDescent="0.2">
      <c r="A73" s="6">
        <v>95</v>
      </c>
      <c r="B73" s="6"/>
      <c r="C73" s="6" t="s">
        <v>70</v>
      </c>
      <c r="D73" s="6"/>
      <c r="E73" s="96">
        <v>21</v>
      </c>
      <c r="F73" s="97">
        <v>295</v>
      </c>
      <c r="G73" s="24">
        <v>1</v>
      </c>
      <c r="H73" s="98">
        <v>11</v>
      </c>
      <c r="I73" s="24">
        <v>0</v>
      </c>
      <c r="J73" s="97">
        <v>600</v>
      </c>
      <c r="K73" s="99">
        <v>208</v>
      </c>
      <c r="L73" s="98">
        <v>611</v>
      </c>
      <c r="M73" s="99">
        <v>1125</v>
      </c>
      <c r="R73" s="32"/>
    </row>
    <row r="74" spans="1:18" ht="16.149999999999999" customHeight="1" x14ac:dyDescent="0.2">
      <c r="A74" s="230">
        <v>98</v>
      </c>
      <c r="B74" s="230"/>
      <c r="C74" s="230" t="s">
        <v>55</v>
      </c>
      <c r="D74" s="230"/>
      <c r="E74" s="106">
        <v>1351</v>
      </c>
      <c r="F74" s="107">
        <v>579</v>
      </c>
      <c r="G74" s="28">
        <v>5</v>
      </c>
      <c r="H74" s="108">
        <v>768</v>
      </c>
      <c r="I74" s="28">
        <v>0</v>
      </c>
      <c r="J74" s="107">
        <v>3586</v>
      </c>
      <c r="K74" s="109">
        <v>476</v>
      </c>
      <c r="L74" s="108">
        <v>4354</v>
      </c>
      <c r="M74" s="109">
        <v>5997</v>
      </c>
      <c r="R74" s="32"/>
    </row>
    <row r="75" spans="1:18" ht="16.149999999999999" customHeight="1" x14ac:dyDescent="0.2">
      <c r="A75" s="229">
        <v>99</v>
      </c>
      <c r="B75" s="229"/>
      <c r="C75" s="229" t="s">
        <v>30</v>
      </c>
      <c r="D75" s="229"/>
      <c r="E75" s="110">
        <v>618</v>
      </c>
      <c r="F75" s="111">
        <v>956</v>
      </c>
      <c r="G75" s="25">
        <v>0</v>
      </c>
      <c r="H75" s="112">
        <v>309</v>
      </c>
      <c r="I75" s="113">
        <v>0</v>
      </c>
      <c r="J75" s="114">
        <v>2331</v>
      </c>
      <c r="K75" s="115">
        <v>471</v>
      </c>
      <c r="L75" s="112">
        <v>2640</v>
      </c>
      <c r="M75" s="115">
        <v>4376</v>
      </c>
      <c r="R75" s="32"/>
    </row>
    <row r="76" spans="1:18" ht="16.149999999999999" customHeight="1" x14ac:dyDescent="0.2">
      <c r="A76" s="6">
        <v>103</v>
      </c>
      <c r="B76" s="6"/>
      <c r="C76" s="6" t="s">
        <v>31</v>
      </c>
      <c r="D76" s="6"/>
      <c r="E76" s="96">
        <v>48</v>
      </c>
      <c r="F76" s="97">
        <v>1201</v>
      </c>
      <c r="G76" s="24">
        <v>2</v>
      </c>
      <c r="H76" s="98">
        <v>26</v>
      </c>
      <c r="I76" s="24">
        <v>0</v>
      </c>
      <c r="J76" s="97">
        <v>643</v>
      </c>
      <c r="K76" s="99">
        <v>176</v>
      </c>
      <c r="L76" s="98">
        <v>669</v>
      </c>
      <c r="M76" s="99">
        <v>2070</v>
      </c>
      <c r="R76" s="32"/>
    </row>
    <row r="77" spans="1:18" ht="16.149999999999999" customHeight="1" x14ac:dyDescent="0.2">
      <c r="A77" s="6">
        <v>105</v>
      </c>
      <c r="B77" s="6"/>
      <c r="C77" s="6" t="s">
        <v>58</v>
      </c>
      <c r="D77" s="6"/>
      <c r="E77" s="96">
        <v>1645</v>
      </c>
      <c r="F77" s="97">
        <v>892</v>
      </c>
      <c r="G77" s="24">
        <v>7</v>
      </c>
      <c r="H77" s="98">
        <v>996</v>
      </c>
      <c r="I77" s="24">
        <v>0</v>
      </c>
      <c r="J77" s="97">
        <v>5811</v>
      </c>
      <c r="K77" s="99">
        <v>1155</v>
      </c>
      <c r="L77" s="98">
        <v>6807</v>
      </c>
      <c r="M77" s="99">
        <v>9510</v>
      </c>
      <c r="R77" s="32"/>
    </row>
    <row r="78" spans="1:18" ht="16.149999999999999" customHeight="1" x14ac:dyDescent="0.2">
      <c r="A78" s="230">
        <v>106</v>
      </c>
      <c r="B78" s="230"/>
      <c r="C78" s="230" t="s">
        <v>48</v>
      </c>
      <c r="D78" s="230"/>
      <c r="E78" s="100">
        <v>10875</v>
      </c>
      <c r="F78" s="101">
        <v>2591</v>
      </c>
      <c r="G78" s="26">
        <v>0</v>
      </c>
      <c r="H78" s="124">
        <v>2269</v>
      </c>
      <c r="I78" s="26">
        <v>0</v>
      </c>
      <c r="J78" s="101">
        <v>21710</v>
      </c>
      <c r="K78" s="125">
        <v>11789</v>
      </c>
      <c r="L78" s="124">
        <v>23979</v>
      </c>
      <c r="M78" s="125">
        <v>46965</v>
      </c>
      <c r="R78" s="32"/>
    </row>
    <row r="79" spans="1:18" ht="16.149999999999999" customHeight="1" x14ac:dyDescent="0.2">
      <c r="A79" s="5">
        <v>107</v>
      </c>
      <c r="B79" s="5"/>
      <c r="C79" s="5" t="s">
        <v>47</v>
      </c>
      <c r="D79" s="5"/>
      <c r="E79" s="126">
        <v>430</v>
      </c>
      <c r="F79" s="127">
        <v>36</v>
      </c>
      <c r="G79" s="128">
        <v>1</v>
      </c>
      <c r="H79" s="129">
        <v>90</v>
      </c>
      <c r="I79" s="128">
        <v>0</v>
      </c>
      <c r="J79" s="127">
        <v>605</v>
      </c>
      <c r="K79" s="130">
        <v>228</v>
      </c>
      <c r="L79" s="129">
        <v>695</v>
      </c>
      <c r="M79" s="130">
        <v>1300</v>
      </c>
      <c r="R79" s="32"/>
    </row>
    <row r="80" spans="1:18" ht="16.149999999999999" customHeight="1" x14ac:dyDescent="0.2">
      <c r="A80" s="5">
        <v>109</v>
      </c>
      <c r="B80" s="5"/>
      <c r="C80" s="5" t="s">
        <v>33</v>
      </c>
      <c r="D80" s="5"/>
      <c r="E80" s="126">
        <v>324</v>
      </c>
      <c r="F80" s="127">
        <v>222</v>
      </c>
      <c r="G80" s="128">
        <v>0</v>
      </c>
      <c r="H80" s="129">
        <v>30</v>
      </c>
      <c r="I80" s="128">
        <v>0</v>
      </c>
      <c r="J80" s="127">
        <v>1032</v>
      </c>
      <c r="K80" s="130">
        <v>380</v>
      </c>
      <c r="L80" s="129">
        <v>1062</v>
      </c>
      <c r="M80" s="130">
        <v>1958</v>
      </c>
      <c r="R80" s="32"/>
    </row>
    <row r="81" spans="1:18" ht="16.149999999999999" customHeight="1" x14ac:dyDescent="0.2">
      <c r="A81" s="6">
        <v>110</v>
      </c>
      <c r="B81" s="6"/>
      <c r="C81" s="6" t="s">
        <v>56</v>
      </c>
      <c r="D81" s="6"/>
      <c r="E81" s="131">
        <v>12454</v>
      </c>
      <c r="F81" s="132">
        <v>1561</v>
      </c>
      <c r="G81" s="133">
        <v>0</v>
      </c>
      <c r="H81" s="134">
        <v>2034</v>
      </c>
      <c r="I81" s="133">
        <v>0</v>
      </c>
      <c r="J81" s="132">
        <v>18045</v>
      </c>
      <c r="K81" s="135">
        <v>8628</v>
      </c>
      <c r="L81" s="134">
        <v>20079</v>
      </c>
      <c r="M81" s="135">
        <v>40688</v>
      </c>
      <c r="R81" s="32"/>
    </row>
    <row r="82" spans="1:18" ht="16.149999999999999" customHeight="1" x14ac:dyDescent="0.2">
      <c r="A82" s="230">
        <v>111</v>
      </c>
      <c r="B82" s="230"/>
      <c r="C82" s="230" t="s">
        <v>40</v>
      </c>
      <c r="D82" s="230"/>
      <c r="E82" s="136">
        <v>468</v>
      </c>
      <c r="F82" s="137">
        <v>263</v>
      </c>
      <c r="G82" s="138">
        <v>0</v>
      </c>
      <c r="H82" s="139">
        <v>188</v>
      </c>
      <c r="I82" s="138">
        <v>0</v>
      </c>
      <c r="J82" s="137">
        <v>1766</v>
      </c>
      <c r="K82" s="140">
        <v>0</v>
      </c>
      <c r="L82" s="139">
        <v>1954</v>
      </c>
      <c r="M82" s="140">
        <v>2497</v>
      </c>
      <c r="R82" s="32"/>
    </row>
    <row r="83" spans="1:18" ht="16.149999999999999" customHeight="1" x14ac:dyDescent="0.2">
      <c r="A83" s="229">
        <v>112</v>
      </c>
      <c r="B83" s="229"/>
      <c r="C83" s="229" t="s">
        <v>34</v>
      </c>
      <c r="D83" s="229"/>
      <c r="E83" s="110">
        <v>271</v>
      </c>
      <c r="F83" s="111">
        <v>204</v>
      </c>
      <c r="G83" s="25">
        <v>5</v>
      </c>
      <c r="H83" s="112">
        <v>134</v>
      </c>
      <c r="I83" s="113">
        <v>0</v>
      </c>
      <c r="J83" s="114">
        <v>1101</v>
      </c>
      <c r="K83" s="115">
        <v>326</v>
      </c>
      <c r="L83" s="112">
        <v>1235</v>
      </c>
      <c r="M83" s="115">
        <v>1907</v>
      </c>
      <c r="R83" s="32"/>
    </row>
    <row r="84" spans="1:18" ht="16.149999999999999" customHeight="1" x14ac:dyDescent="0.2">
      <c r="A84" s="229">
        <v>113</v>
      </c>
      <c r="B84" s="229"/>
      <c r="C84" s="229" t="s">
        <v>71</v>
      </c>
      <c r="D84" s="229"/>
      <c r="E84" s="110">
        <v>2719</v>
      </c>
      <c r="F84" s="111">
        <v>32</v>
      </c>
      <c r="G84" s="25">
        <v>0</v>
      </c>
      <c r="H84" s="112">
        <v>1345</v>
      </c>
      <c r="I84" s="113">
        <v>0</v>
      </c>
      <c r="J84" s="114">
        <v>948</v>
      </c>
      <c r="K84" s="115">
        <v>160</v>
      </c>
      <c r="L84" s="112">
        <v>2293</v>
      </c>
      <c r="M84" s="115">
        <v>3859</v>
      </c>
      <c r="R84" s="32"/>
    </row>
    <row r="85" spans="1:18" ht="16.149999999999999" customHeight="1" x14ac:dyDescent="0.2">
      <c r="A85" s="6">
        <v>114</v>
      </c>
      <c r="B85" s="6"/>
      <c r="C85" s="6" t="s">
        <v>49</v>
      </c>
      <c r="D85" s="6"/>
      <c r="E85" s="96">
        <v>444</v>
      </c>
      <c r="F85" s="97">
        <v>216</v>
      </c>
      <c r="G85" s="24">
        <v>4</v>
      </c>
      <c r="H85" s="98">
        <v>118</v>
      </c>
      <c r="I85" s="24">
        <v>0</v>
      </c>
      <c r="J85" s="97">
        <v>1394</v>
      </c>
      <c r="K85" s="99">
        <v>401</v>
      </c>
      <c r="L85" s="98">
        <v>1512</v>
      </c>
      <c r="M85" s="99">
        <v>2459</v>
      </c>
      <c r="R85" s="32"/>
    </row>
    <row r="86" spans="1:18" ht="16.149999999999999" customHeight="1" x14ac:dyDescent="0.2">
      <c r="A86" s="230">
        <v>115</v>
      </c>
      <c r="B86" s="230"/>
      <c r="C86" s="230" t="s">
        <v>35</v>
      </c>
      <c r="D86" s="230"/>
      <c r="E86" s="141">
        <v>15</v>
      </c>
      <c r="F86" s="142">
        <v>191</v>
      </c>
      <c r="G86" s="143">
        <v>4</v>
      </c>
      <c r="H86" s="144">
        <v>0</v>
      </c>
      <c r="I86" s="143">
        <v>0</v>
      </c>
      <c r="J86" s="142">
        <v>157</v>
      </c>
      <c r="K86" s="145">
        <v>28</v>
      </c>
      <c r="L86" s="144">
        <v>157</v>
      </c>
      <c r="M86" s="145">
        <v>395</v>
      </c>
      <c r="R86" s="32"/>
    </row>
    <row r="87" spans="1:18" ht="16.149999999999999" customHeight="1" x14ac:dyDescent="0.2">
      <c r="A87" s="5">
        <v>116</v>
      </c>
      <c r="B87" s="5"/>
      <c r="C87" s="5" t="s">
        <v>72</v>
      </c>
      <c r="D87" s="5"/>
      <c r="E87" s="146">
        <v>3519</v>
      </c>
      <c r="F87" s="147">
        <v>75</v>
      </c>
      <c r="G87" s="148">
        <v>0</v>
      </c>
      <c r="H87" s="149">
        <v>0</v>
      </c>
      <c r="I87" s="148">
        <v>0</v>
      </c>
      <c r="J87" s="147">
        <v>0</v>
      </c>
      <c r="K87" s="150">
        <v>165</v>
      </c>
      <c r="L87" s="149">
        <v>0</v>
      </c>
      <c r="M87" s="150">
        <v>3759</v>
      </c>
      <c r="R87" s="32"/>
    </row>
    <row r="88" spans="1:18" ht="16.149999999999999" customHeight="1" x14ac:dyDescent="0.2">
      <c r="A88" s="3">
        <v>117</v>
      </c>
      <c r="B88" s="3"/>
      <c r="C88" s="3" t="s">
        <v>52</v>
      </c>
      <c r="D88" s="3"/>
      <c r="E88" s="224">
        <v>6</v>
      </c>
      <c r="F88" s="225">
        <v>196</v>
      </c>
      <c r="G88" s="226">
        <v>0</v>
      </c>
      <c r="H88" s="227">
        <v>3</v>
      </c>
      <c r="I88" s="226">
        <v>0</v>
      </c>
      <c r="J88" s="225">
        <v>307</v>
      </c>
      <c r="K88" s="228">
        <v>91</v>
      </c>
      <c r="L88" s="227">
        <v>310</v>
      </c>
      <c r="M88" s="228">
        <v>600</v>
      </c>
      <c r="R88" s="32"/>
    </row>
    <row r="89" spans="1:18" ht="6" customHeight="1" x14ac:dyDescent="0.2">
      <c r="A89" s="45"/>
      <c r="B89" s="45"/>
      <c r="C89" s="45"/>
      <c r="D89" s="45"/>
      <c r="E89" s="74"/>
      <c r="F89" s="75"/>
      <c r="G89" s="76"/>
      <c r="H89" s="77"/>
      <c r="I89" s="78"/>
      <c r="J89" s="79"/>
      <c r="K89" s="80"/>
      <c r="L89" s="77"/>
      <c r="M89" s="80"/>
    </row>
    <row r="90" spans="1:18" ht="19.899999999999999" customHeight="1" x14ac:dyDescent="0.2">
      <c r="A90" s="3"/>
      <c r="B90" s="3"/>
      <c r="C90" s="11" t="s">
        <v>79</v>
      </c>
      <c r="D90" s="11"/>
      <c r="E90" s="156">
        <v>39</v>
      </c>
      <c r="F90" s="157">
        <v>6044</v>
      </c>
      <c r="G90" s="29">
        <v>30</v>
      </c>
      <c r="H90" s="158">
        <v>0</v>
      </c>
      <c r="I90" s="29">
        <v>0</v>
      </c>
      <c r="J90" s="157">
        <v>285</v>
      </c>
      <c r="K90" s="159">
        <v>48</v>
      </c>
      <c r="L90" s="158">
        <v>285</v>
      </c>
      <c r="M90" s="159">
        <v>6446</v>
      </c>
    </row>
    <row r="91" spans="1:18" ht="6" customHeight="1" x14ac:dyDescent="0.2">
      <c r="A91" s="3"/>
      <c r="B91" s="3"/>
      <c r="C91" s="3"/>
      <c r="D91" s="3"/>
      <c r="E91" s="17"/>
      <c r="F91" s="4"/>
      <c r="G91" s="23"/>
      <c r="H91" s="18"/>
      <c r="I91" s="31"/>
      <c r="J91" s="16"/>
      <c r="K91" s="15"/>
      <c r="L91" s="18"/>
      <c r="M91" s="15"/>
    </row>
    <row r="92" spans="1:18" s="36" customFormat="1" x14ac:dyDescent="0.2">
      <c r="A92" s="2"/>
      <c r="B92" s="2"/>
      <c r="C92" s="14"/>
      <c r="D92" s="2"/>
      <c r="N92" s="2"/>
      <c r="O92" s="2"/>
      <c r="P92" s="2"/>
      <c r="Q92" s="2"/>
    </row>
    <row r="93" spans="1:18" s="36" customFormat="1" x14ac:dyDescent="0.2">
      <c r="A93" s="37" t="s">
        <v>103</v>
      </c>
      <c r="N93" s="2"/>
      <c r="O93" s="2"/>
      <c r="P93" s="2"/>
      <c r="Q93" s="2"/>
    </row>
    <row r="94" spans="1:18" s="36" customFormat="1" x14ac:dyDescent="0.2">
      <c r="A94" s="37" t="s">
        <v>104</v>
      </c>
      <c r="N94" s="2"/>
      <c r="O94" s="2"/>
      <c r="P94" s="2"/>
      <c r="Q94" s="2"/>
    </row>
    <row r="95" spans="1:18" s="36" customFormat="1" x14ac:dyDescent="0.2">
      <c r="A95" s="37" t="s">
        <v>105</v>
      </c>
      <c r="N95" s="2"/>
      <c r="O95" s="2"/>
      <c r="P95" s="2"/>
      <c r="Q95" s="2"/>
    </row>
    <row r="96" spans="1:18" s="36" customFormat="1" x14ac:dyDescent="0.2">
      <c r="A96" s="37" t="s">
        <v>106</v>
      </c>
      <c r="N96" s="2"/>
      <c r="O96" s="2"/>
      <c r="P96" s="2"/>
      <c r="Q96" s="2"/>
    </row>
    <row r="97" spans="1:4" x14ac:dyDescent="0.2">
      <c r="A97" s="37" t="s">
        <v>107</v>
      </c>
      <c r="B97" s="36"/>
      <c r="C97" s="36"/>
      <c r="D97" s="36"/>
    </row>
    <row r="98" spans="1:4" x14ac:dyDescent="0.2">
      <c r="A98" s="37" t="s">
        <v>108</v>
      </c>
      <c r="B98" s="36"/>
      <c r="C98" s="36"/>
      <c r="D98" s="36"/>
    </row>
    <row r="99" spans="1:4" x14ac:dyDescent="0.2">
      <c r="A99" s="37" t="s">
        <v>109</v>
      </c>
      <c r="B99" s="36"/>
      <c r="C99" s="36"/>
      <c r="D99" s="36"/>
    </row>
    <row r="100" spans="1:4" x14ac:dyDescent="0.2">
      <c r="A100" s="37" t="s">
        <v>110</v>
      </c>
      <c r="B100" s="36"/>
      <c r="C100" s="36"/>
      <c r="D100" s="36"/>
    </row>
    <row r="102" spans="1:4" ht="10.9" customHeight="1" x14ac:dyDescent="0.2"/>
  </sheetData>
  <conditionalFormatting sqref="R43:R84">
    <cfRule type="cellIs" dxfId="3" priority="2" operator="greaterThan">
      <formula>0</formula>
    </cfRule>
  </conditionalFormatting>
  <conditionalFormatting sqref="R87:R88">
    <cfRule type="cellIs" dxfId="2" priority="9" operator="greaterThan">
      <formula>0</formula>
    </cfRule>
  </conditionalFormatting>
  <pageMargins left="0.59055118110236227" right="0.59055118110236227" top="0.98425196850393704" bottom="0.78740157480314965" header="0.51181102362204722" footer="0.51181102362204722"/>
  <pageSetup paperSize="9" scale="77" fitToHeight="3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B39FC6-81EA-47DF-8E7A-42B8B766BB1C}">
  <sheetPr>
    <pageSetUpPr fitToPage="1"/>
  </sheetPr>
  <dimension ref="A1:R102"/>
  <sheetViews>
    <sheetView showGridLines="0" workbookViewId="0"/>
  </sheetViews>
  <sheetFormatPr baseColWidth="10" defaultColWidth="11.42578125" defaultRowHeight="12" x14ac:dyDescent="0.2"/>
  <cols>
    <col min="1" max="1" width="4.7109375" style="2" customWidth="1"/>
    <col min="2" max="2" width="1" style="2" customWidth="1"/>
    <col min="3" max="3" width="2.7109375" style="2" customWidth="1"/>
    <col min="4" max="4" width="21.7109375" style="2" customWidth="1"/>
    <col min="5" max="6" width="8.140625" style="2" customWidth="1"/>
    <col min="7" max="7" width="7.85546875" style="2" customWidth="1"/>
    <col min="8" max="8" width="8.140625" style="2" customWidth="1"/>
    <col min="9" max="9" width="7.5703125" style="2" customWidth="1"/>
    <col min="10" max="11" width="8.42578125" style="2" customWidth="1"/>
    <col min="12" max="12" width="8.140625" style="2" customWidth="1"/>
    <col min="13" max="13" width="9.7109375" style="2" customWidth="1"/>
    <col min="14" max="14" width="10.7109375" style="2" customWidth="1"/>
    <col min="15" max="18" width="5.7109375" style="2" customWidth="1"/>
    <col min="19" max="16384" width="11.42578125" style="2"/>
  </cols>
  <sheetData>
    <row r="1" spans="1:13" s="35" customFormat="1" ht="15" x14ac:dyDescent="0.25">
      <c r="A1" s="33" t="s">
        <v>90</v>
      </c>
      <c r="B1" s="34" t="s">
        <v>112</v>
      </c>
      <c r="C1" s="33"/>
    </row>
    <row r="2" spans="1:13" ht="8.25" customHeight="1" x14ac:dyDescent="0.2">
      <c r="A2" s="1"/>
      <c r="B2" s="1"/>
      <c r="C2" s="1"/>
    </row>
    <row r="3" spans="1:13" ht="18.75" customHeight="1" x14ac:dyDescent="0.2">
      <c r="A3" s="3"/>
      <c r="B3" s="3"/>
      <c r="C3" s="3"/>
      <c r="D3" s="3"/>
      <c r="E3" s="8" t="s">
        <v>122</v>
      </c>
      <c r="F3" s="4" t="s">
        <v>123</v>
      </c>
      <c r="G3" s="23" t="s">
        <v>77</v>
      </c>
      <c r="H3" s="30" t="s">
        <v>124</v>
      </c>
      <c r="I3" s="31"/>
      <c r="J3" s="16" t="s">
        <v>129</v>
      </c>
      <c r="K3" s="54" t="s">
        <v>127</v>
      </c>
      <c r="L3" s="56" t="s">
        <v>126</v>
      </c>
      <c r="M3" s="54"/>
    </row>
    <row r="4" spans="1:13" ht="13.5" x14ac:dyDescent="0.2">
      <c r="A4" s="3"/>
      <c r="B4" s="3"/>
      <c r="C4" s="3"/>
      <c r="D4" s="3"/>
      <c r="E4" s="8"/>
      <c r="F4" s="4"/>
      <c r="G4" s="23"/>
      <c r="H4" s="18" t="s">
        <v>125</v>
      </c>
      <c r="I4" s="31" t="s">
        <v>78</v>
      </c>
      <c r="J4" s="16" t="s">
        <v>128</v>
      </c>
      <c r="K4" s="15"/>
      <c r="L4" s="57" t="s">
        <v>60</v>
      </c>
      <c r="M4" s="55" t="s">
        <v>61</v>
      </c>
    </row>
    <row r="5" spans="1:13" x14ac:dyDescent="0.2">
      <c r="A5" s="3"/>
      <c r="B5" s="3"/>
      <c r="C5" s="3"/>
      <c r="D5" s="3"/>
      <c r="E5" s="17">
        <v>1</v>
      </c>
      <c r="F5" s="4">
        <v>2</v>
      </c>
      <c r="G5" s="23">
        <v>3</v>
      </c>
      <c r="H5" s="18">
        <v>4</v>
      </c>
      <c r="I5" s="31">
        <v>5</v>
      </c>
      <c r="J5" s="16">
        <v>6</v>
      </c>
      <c r="K5" s="15">
        <v>7</v>
      </c>
      <c r="L5" s="18">
        <v>8</v>
      </c>
      <c r="M5" s="15">
        <v>9</v>
      </c>
    </row>
    <row r="6" spans="1:13" ht="6" customHeight="1" x14ac:dyDescent="0.2">
      <c r="A6" s="3"/>
      <c r="B6" s="3"/>
      <c r="C6" s="3"/>
      <c r="D6" s="3"/>
      <c r="E6" s="17"/>
      <c r="F6" s="4"/>
      <c r="G6" s="23"/>
      <c r="H6" s="18"/>
      <c r="I6" s="31"/>
      <c r="J6" s="16"/>
      <c r="K6" s="15"/>
      <c r="L6" s="18"/>
      <c r="M6" s="15"/>
    </row>
    <row r="7" spans="1:13" ht="6" customHeight="1" x14ac:dyDescent="0.2">
      <c r="A7" s="46"/>
      <c r="B7" s="46"/>
      <c r="C7" s="46"/>
      <c r="D7" s="46"/>
      <c r="E7" s="47"/>
      <c r="F7" s="48"/>
      <c r="G7" s="49"/>
      <c r="H7" s="58"/>
      <c r="I7" s="60"/>
      <c r="J7" s="59"/>
      <c r="K7" s="50"/>
      <c r="L7" s="58"/>
      <c r="M7" s="50"/>
    </row>
    <row r="8" spans="1:13" ht="11.45" customHeight="1" x14ac:dyDescent="0.2">
      <c r="A8" s="3"/>
      <c r="B8" s="3"/>
      <c r="C8" s="11" t="s">
        <v>102</v>
      </c>
      <c r="D8" s="11"/>
      <c r="E8" s="70">
        <f t="shared" ref="E8:M8" si="0">E11+E41+E90</f>
        <v>404076</v>
      </c>
      <c r="F8" s="71">
        <f t="shared" si="0"/>
        <v>461989</v>
      </c>
      <c r="G8" s="52">
        <f t="shared" si="0"/>
        <v>7255</v>
      </c>
      <c r="H8" s="72">
        <f t="shared" si="0"/>
        <v>77030</v>
      </c>
      <c r="I8" s="52">
        <f t="shared" si="0"/>
        <v>8</v>
      </c>
      <c r="J8" s="71">
        <f t="shared" si="0"/>
        <v>477547</v>
      </c>
      <c r="K8" s="73">
        <f t="shared" si="0"/>
        <v>346551</v>
      </c>
      <c r="L8" s="72">
        <f t="shared" si="0"/>
        <v>554585</v>
      </c>
      <c r="M8" s="73">
        <f t="shared" si="0"/>
        <v>1697418</v>
      </c>
    </row>
    <row r="9" spans="1:13" ht="6" customHeight="1" x14ac:dyDescent="0.2">
      <c r="A9" s="45"/>
      <c r="B9" s="45"/>
      <c r="C9" s="45"/>
      <c r="D9" s="45"/>
      <c r="E9" s="74"/>
      <c r="F9" s="75"/>
      <c r="G9" s="76"/>
      <c r="H9" s="77"/>
      <c r="I9" s="78"/>
      <c r="J9" s="79"/>
      <c r="K9" s="80"/>
      <c r="L9" s="77"/>
      <c r="M9" s="80"/>
    </row>
    <row r="10" spans="1:13" ht="30" customHeight="1" x14ac:dyDescent="0.2">
      <c r="A10" s="3"/>
      <c r="B10" s="3"/>
      <c r="C10" s="11" t="s">
        <v>99</v>
      </c>
      <c r="D10" s="11"/>
      <c r="E10" s="81"/>
      <c r="F10" s="82"/>
      <c r="G10" s="44"/>
      <c r="H10" s="83"/>
      <c r="I10" s="44"/>
      <c r="J10" s="82"/>
      <c r="K10" s="84"/>
      <c r="L10" s="83"/>
      <c r="M10" s="84"/>
    </row>
    <row r="11" spans="1:13" ht="11.45" customHeight="1" x14ac:dyDescent="0.2">
      <c r="A11" s="3"/>
      <c r="B11" s="3"/>
      <c r="C11" s="11" t="s">
        <v>101</v>
      </c>
      <c r="D11" s="11"/>
      <c r="E11" s="70">
        <f>SUM(E13:E38)</f>
        <v>336935</v>
      </c>
      <c r="F11" s="71">
        <f t="shared" ref="F11:M11" si="1">SUM(F13:F38)</f>
        <v>418391</v>
      </c>
      <c r="G11" s="52">
        <f t="shared" si="1"/>
        <v>6954</v>
      </c>
      <c r="H11" s="72">
        <f t="shared" si="1"/>
        <v>50556</v>
      </c>
      <c r="I11" s="52">
        <f t="shared" si="1"/>
        <v>8</v>
      </c>
      <c r="J11" s="71">
        <f t="shared" si="1"/>
        <v>356960</v>
      </c>
      <c r="K11" s="73">
        <f t="shared" si="1"/>
        <v>307421</v>
      </c>
      <c r="L11" s="72">
        <f t="shared" si="1"/>
        <v>407524</v>
      </c>
      <c r="M11" s="73">
        <f t="shared" si="1"/>
        <v>1426661</v>
      </c>
    </row>
    <row r="12" spans="1:13" ht="6" customHeight="1" x14ac:dyDescent="0.2">
      <c r="A12" s="43"/>
      <c r="B12" s="43"/>
      <c r="C12" s="43"/>
      <c r="D12" s="43"/>
      <c r="E12" s="85"/>
      <c r="F12" s="86"/>
      <c r="G12" s="87"/>
      <c r="H12" s="88"/>
      <c r="I12" s="89"/>
      <c r="J12" s="90"/>
      <c r="K12" s="91"/>
      <c r="L12" s="88"/>
      <c r="M12" s="91"/>
    </row>
    <row r="13" spans="1:13" ht="16.149999999999999" customHeight="1" x14ac:dyDescent="0.2">
      <c r="A13" s="210">
        <v>1</v>
      </c>
      <c r="B13" s="210"/>
      <c r="C13" s="210" t="s">
        <v>0</v>
      </c>
      <c r="D13" s="210"/>
      <c r="E13" s="146">
        <v>60470</v>
      </c>
      <c r="F13" s="147">
        <v>69490</v>
      </c>
      <c r="G13" s="148">
        <v>1388</v>
      </c>
      <c r="H13" s="149">
        <v>7298</v>
      </c>
      <c r="I13" s="148">
        <v>3</v>
      </c>
      <c r="J13" s="147">
        <v>67883</v>
      </c>
      <c r="K13" s="150">
        <v>36708</v>
      </c>
      <c r="L13" s="149">
        <v>75184</v>
      </c>
      <c r="M13" s="150">
        <v>235939</v>
      </c>
    </row>
    <row r="14" spans="1:13" ht="16.149999999999999" customHeight="1" x14ac:dyDescent="0.2">
      <c r="A14" s="20">
        <v>2</v>
      </c>
      <c r="B14" s="20"/>
      <c r="C14" s="20" t="s">
        <v>1</v>
      </c>
      <c r="D14" s="20"/>
      <c r="E14" s="131">
        <v>42307</v>
      </c>
      <c r="F14" s="132">
        <v>42524</v>
      </c>
      <c r="G14" s="133">
        <v>389</v>
      </c>
      <c r="H14" s="134">
        <v>8171</v>
      </c>
      <c r="I14" s="133" t="s">
        <v>92</v>
      </c>
      <c r="J14" s="132">
        <v>32410</v>
      </c>
      <c r="K14" s="135">
        <v>24902</v>
      </c>
      <c r="L14" s="134">
        <v>40581</v>
      </c>
      <c r="M14" s="135">
        <v>142532</v>
      </c>
    </row>
    <row r="15" spans="1:13" ht="16.149999999999999" customHeight="1" x14ac:dyDescent="0.2">
      <c r="A15" s="20">
        <v>3</v>
      </c>
      <c r="B15" s="20"/>
      <c r="C15" s="20" t="s">
        <v>2</v>
      </c>
      <c r="D15" s="20"/>
      <c r="E15" s="131">
        <v>17263</v>
      </c>
      <c r="F15" s="132">
        <v>14565</v>
      </c>
      <c r="G15" s="133">
        <v>222</v>
      </c>
      <c r="H15" s="134">
        <v>3692</v>
      </c>
      <c r="I15" s="133" t="s">
        <v>92</v>
      </c>
      <c r="J15" s="132">
        <v>19190</v>
      </c>
      <c r="K15" s="135">
        <v>15917</v>
      </c>
      <c r="L15" s="134">
        <v>22882</v>
      </c>
      <c r="M15" s="135">
        <v>67157</v>
      </c>
    </row>
    <row r="16" spans="1:13" ht="16.149999999999999" customHeight="1" x14ac:dyDescent="0.2">
      <c r="A16" s="218">
        <v>4</v>
      </c>
      <c r="B16" s="218"/>
      <c r="C16" s="218" t="s">
        <v>3</v>
      </c>
      <c r="D16" s="218"/>
      <c r="E16" s="219">
        <v>1512</v>
      </c>
      <c r="F16" s="220">
        <v>994</v>
      </c>
      <c r="G16" s="221">
        <v>11</v>
      </c>
      <c r="H16" s="222">
        <v>315</v>
      </c>
      <c r="I16" s="221" t="s">
        <v>92</v>
      </c>
      <c r="J16" s="220">
        <v>1284</v>
      </c>
      <c r="K16" s="223">
        <v>1270</v>
      </c>
      <c r="L16" s="222">
        <v>1599</v>
      </c>
      <c r="M16" s="223">
        <v>5071</v>
      </c>
    </row>
    <row r="17" spans="1:13" ht="16.149999999999999" customHeight="1" x14ac:dyDescent="0.2">
      <c r="A17" s="210">
        <v>5</v>
      </c>
      <c r="B17" s="210"/>
      <c r="C17" s="210" t="s">
        <v>4</v>
      </c>
      <c r="D17" s="210"/>
      <c r="E17" s="146">
        <v>7261</v>
      </c>
      <c r="F17" s="147">
        <v>5040</v>
      </c>
      <c r="G17" s="148">
        <v>199</v>
      </c>
      <c r="H17" s="149">
        <v>1263</v>
      </c>
      <c r="I17" s="148" t="s">
        <v>92</v>
      </c>
      <c r="J17" s="147">
        <v>10715</v>
      </c>
      <c r="K17" s="150">
        <v>10739</v>
      </c>
      <c r="L17" s="149">
        <v>11978</v>
      </c>
      <c r="M17" s="150">
        <v>33954</v>
      </c>
    </row>
    <row r="18" spans="1:13" ht="16.149999999999999" customHeight="1" x14ac:dyDescent="0.2">
      <c r="A18" s="20">
        <v>6</v>
      </c>
      <c r="B18" s="20"/>
      <c r="C18" s="20" t="s">
        <v>5</v>
      </c>
      <c r="D18" s="20"/>
      <c r="E18" s="131">
        <v>1732</v>
      </c>
      <c r="F18" s="132">
        <v>1111</v>
      </c>
      <c r="G18" s="133">
        <v>20</v>
      </c>
      <c r="H18" s="134">
        <v>306</v>
      </c>
      <c r="I18" s="133" t="s">
        <v>92</v>
      </c>
      <c r="J18" s="132">
        <v>1997</v>
      </c>
      <c r="K18" s="135">
        <v>2300</v>
      </c>
      <c r="L18" s="134">
        <v>2303</v>
      </c>
      <c r="M18" s="135">
        <v>7160</v>
      </c>
    </row>
    <row r="19" spans="1:13" ht="16.149999999999999" customHeight="1" x14ac:dyDescent="0.2">
      <c r="A19" s="20">
        <v>7</v>
      </c>
      <c r="B19" s="20"/>
      <c r="C19" s="20" t="s">
        <v>6</v>
      </c>
      <c r="D19" s="20"/>
      <c r="E19" s="131">
        <v>1775</v>
      </c>
      <c r="F19" s="132">
        <v>1164</v>
      </c>
      <c r="G19" s="133">
        <v>32</v>
      </c>
      <c r="H19" s="134">
        <v>308</v>
      </c>
      <c r="I19" s="133" t="s">
        <v>92</v>
      </c>
      <c r="J19" s="132">
        <v>2702</v>
      </c>
      <c r="K19" s="135">
        <v>2899</v>
      </c>
      <c r="L19" s="134">
        <v>3010</v>
      </c>
      <c r="M19" s="135">
        <v>8572</v>
      </c>
    </row>
    <row r="20" spans="1:13" ht="16.149999999999999" customHeight="1" x14ac:dyDescent="0.2">
      <c r="A20" s="218">
        <v>8</v>
      </c>
      <c r="B20" s="218"/>
      <c r="C20" s="218" t="s">
        <v>7</v>
      </c>
      <c r="D20" s="218"/>
      <c r="E20" s="219">
        <v>1662</v>
      </c>
      <c r="F20" s="220">
        <v>1313</v>
      </c>
      <c r="G20" s="221">
        <v>13</v>
      </c>
      <c r="H20" s="222">
        <v>311</v>
      </c>
      <c r="I20" s="221" t="s">
        <v>92</v>
      </c>
      <c r="J20" s="220">
        <v>1505</v>
      </c>
      <c r="K20" s="223">
        <v>1559</v>
      </c>
      <c r="L20" s="222">
        <v>1816</v>
      </c>
      <c r="M20" s="223">
        <v>6052</v>
      </c>
    </row>
    <row r="21" spans="1:13" ht="16.149999999999999" customHeight="1" x14ac:dyDescent="0.2">
      <c r="A21" s="210">
        <v>9</v>
      </c>
      <c r="B21" s="210"/>
      <c r="C21" s="210" t="s">
        <v>8</v>
      </c>
      <c r="D21" s="210"/>
      <c r="E21" s="146">
        <v>5765</v>
      </c>
      <c r="F21" s="147">
        <v>4177</v>
      </c>
      <c r="G21" s="148">
        <v>246</v>
      </c>
      <c r="H21" s="149">
        <v>887</v>
      </c>
      <c r="I21" s="148" t="s">
        <v>92</v>
      </c>
      <c r="J21" s="147">
        <v>16854</v>
      </c>
      <c r="K21" s="150">
        <v>20154</v>
      </c>
      <c r="L21" s="149">
        <v>17741</v>
      </c>
      <c r="M21" s="150">
        <v>47196</v>
      </c>
    </row>
    <row r="22" spans="1:13" ht="16.149999999999999" customHeight="1" x14ac:dyDescent="0.2">
      <c r="A22" s="20">
        <v>10</v>
      </c>
      <c r="B22" s="20"/>
      <c r="C22" s="20" t="s">
        <v>41</v>
      </c>
      <c r="D22" s="20"/>
      <c r="E22" s="131">
        <v>11091</v>
      </c>
      <c r="F22" s="132">
        <v>14635</v>
      </c>
      <c r="G22" s="133">
        <v>90</v>
      </c>
      <c r="H22" s="134">
        <v>1713</v>
      </c>
      <c r="I22" s="133" t="s">
        <v>92</v>
      </c>
      <c r="J22" s="132">
        <v>10937</v>
      </c>
      <c r="K22" s="135">
        <v>8552</v>
      </c>
      <c r="L22" s="134">
        <v>12650</v>
      </c>
      <c r="M22" s="135">
        <v>45305</v>
      </c>
    </row>
    <row r="23" spans="1:13" ht="16.149999999999999" customHeight="1" x14ac:dyDescent="0.2">
      <c r="A23" s="20">
        <v>11</v>
      </c>
      <c r="B23" s="20"/>
      <c r="C23" s="20" t="s">
        <v>9</v>
      </c>
      <c r="D23" s="20"/>
      <c r="E23" s="131">
        <v>9651</v>
      </c>
      <c r="F23" s="132">
        <v>12361</v>
      </c>
      <c r="G23" s="133">
        <v>33</v>
      </c>
      <c r="H23" s="134">
        <v>1551</v>
      </c>
      <c r="I23" s="133" t="s">
        <v>92</v>
      </c>
      <c r="J23" s="132">
        <v>8633</v>
      </c>
      <c r="K23" s="135">
        <v>6254</v>
      </c>
      <c r="L23" s="134">
        <v>10184</v>
      </c>
      <c r="M23" s="135">
        <v>36932</v>
      </c>
    </row>
    <row r="24" spans="1:13" ht="16.149999999999999" customHeight="1" x14ac:dyDescent="0.2">
      <c r="A24" s="218">
        <v>12</v>
      </c>
      <c r="B24" s="218"/>
      <c r="C24" s="218" t="s">
        <v>10</v>
      </c>
      <c r="D24" s="218"/>
      <c r="E24" s="219">
        <v>8974</v>
      </c>
      <c r="F24" s="220">
        <v>12035</v>
      </c>
      <c r="G24" s="221">
        <v>237</v>
      </c>
      <c r="H24" s="222">
        <v>885</v>
      </c>
      <c r="I24" s="221" t="s">
        <v>92</v>
      </c>
      <c r="J24" s="220">
        <v>9411</v>
      </c>
      <c r="K24" s="223">
        <v>8903</v>
      </c>
      <c r="L24" s="222">
        <v>10296</v>
      </c>
      <c r="M24" s="223">
        <v>39560</v>
      </c>
    </row>
    <row r="25" spans="1:13" ht="16.149999999999999" customHeight="1" x14ac:dyDescent="0.2">
      <c r="A25" s="210">
        <v>13</v>
      </c>
      <c r="B25" s="210"/>
      <c r="C25" s="210" t="s">
        <v>11</v>
      </c>
      <c r="D25" s="210"/>
      <c r="E25" s="146">
        <v>9690</v>
      </c>
      <c r="F25" s="147">
        <v>12322</v>
      </c>
      <c r="G25" s="148">
        <v>135</v>
      </c>
      <c r="H25" s="149">
        <v>1396</v>
      </c>
      <c r="I25" s="148" t="s">
        <v>92</v>
      </c>
      <c r="J25" s="147">
        <v>12532</v>
      </c>
      <c r="K25" s="150">
        <v>8715</v>
      </c>
      <c r="L25" s="149">
        <v>13928</v>
      </c>
      <c r="M25" s="150">
        <v>43394</v>
      </c>
    </row>
    <row r="26" spans="1:13" ht="16.149999999999999" customHeight="1" x14ac:dyDescent="0.2">
      <c r="A26" s="20">
        <v>14</v>
      </c>
      <c r="B26" s="20"/>
      <c r="C26" s="20" t="s">
        <v>12</v>
      </c>
      <c r="D26" s="20"/>
      <c r="E26" s="131">
        <v>3479</v>
      </c>
      <c r="F26" s="132">
        <v>3511</v>
      </c>
      <c r="G26" s="133">
        <v>41</v>
      </c>
      <c r="H26" s="134">
        <v>572</v>
      </c>
      <c r="I26" s="133" t="s">
        <v>92</v>
      </c>
      <c r="J26" s="132">
        <v>3438</v>
      </c>
      <c r="K26" s="135">
        <v>3489</v>
      </c>
      <c r="L26" s="134">
        <v>4010</v>
      </c>
      <c r="M26" s="135">
        <v>13958</v>
      </c>
    </row>
    <row r="27" spans="1:13" ht="16.149999999999999" customHeight="1" x14ac:dyDescent="0.2">
      <c r="A27" s="20">
        <v>15</v>
      </c>
      <c r="B27" s="20"/>
      <c r="C27" s="20" t="s">
        <v>13</v>
      </c>
      <c r="D27" s="20"/>
      <c r="E27" s="131">
        <v>2626</v>
      </c>
      <c r="F27" s="132">
        <v>2035</v>
      </c>
      <c r="G27" s="133">
        <v>36</v>
      </c>
      <c r="H27" s="134">
        <v>469</v>
      </c>
      <c r="I27" s="133" t="s">
        <v>92</v>
      </c>
      <c r="J27" s="132">
        <v>2454</v>
      </c>
      <c r="K27" s="135">
        <v>2966</v>
      </c>
      <c r="L27" s="134">
        <v>2923</v>
      </c>
      <c r="M27" s="135">
        <v>10117</v>
      </c>
    </row>
    <row r="28" spans="1:13" ht="16.149999999999999" customHeight="1" x14ac:dyDescent="0.2">
      <c r="A28" s="218">
        <v>16</v>
      </c>
      <c r="B28" s="218"/>
      <c r="C28" s="218" t="s">
        <v>14</v>
      </c>
      <c r="D28" s="218"/>
      <c r="E28" s="219">
        <v>979</v>
      </c>
      <c r="F28" s="220">
        <v>433</v>
      </c>
      <c r="G28" s="221">
        <v>1</v>
      </c>
      <c r="H28" s="222">
        <v>209</v>
      </c>
      <c r="I28" s="221" t="s">
        <v>92</v>
      </c>
      <c r="J28" s="220">
        <v>897</v>
      </c>
      <c r="K28" s="223">
        <v>1319</v>
      </c>
      <c r="L28" s="222">
        <v>1106</v>
      </c>
      <c r="M28" s="223">
        <v>3629</v>
      </c>
    </row>
    <row r="29" spans="1:13" ht="16.149999999999999" customHeight="1" x14ac:dyDescent="0.2">
      <c r="A29" s="210">
        <v>17</v>
      </c>
      <c r="B29" s="210"/>
      <c r="C29" s="210" t="s">
        <v>15</v>
      </c>
      <c r="D29" s="210"/>
      <c r="E29" s="146">
        <v>19045</v>
      </c>
      <c r="F29" s="147">
        <v>20504</v>
      </c>
      <c r="G29" s="148">
        <v>296</v>
      </c>
      <c r="H29" s="149">
        <v>3415</v>
      </c>
      <c r="I29" s="148" t="s">
        <v>92</v>
      </c>
      <c r="J29" s="147">
        <v>18509</v>
      </c>
      <c r="K29" s="150">
        <v>17033</v>
      </c>
      <c r="L29" s="149">
        <v>21924</v>
      </c>
      <c r="M29" s="150">
        <v>75387</v>
      </c>
    </row>
    <row r="30" spans="1:13" ht="16.149999999999999" customHeight="1" x14ac:dyDescent="0.2">
      <c r="A30" s="20">
        <v>18</v>
      </c>
      <c r="B30" s="20"/>
      <c r="C30" s="20" t="s">
        <v>16</v>
      </c>
      <c r="D30" s="20"/>
      <c r="E30" s="131">
        <v>9947</v>
      </c>
      <c r="F30" s="132">
        <v>6758</v>
      </c>
      <c r="G30" s="133">
        <v>88</v>
      </c>
      <c r="H30" s="134">
        <v>2048</v>
      </c>
      <c r="I30" s="133" t="s">
        <v>92</v>
      </c>
      <c r="J30" s="132">
        <v>10268</v>
      </c>
      <c r="K30" s="135">
        <v>7658</v>
      </c>
      <c r="L30" s="134">
        <v>12316</v>
      </c>
      <c r="M30" s="135">
        <v>34719</v>
      </c>
    </row>
    <row r="31" spans="1:13" ht="16.149999999999999" customHeight="1" x14ac:dyDescent="0.2">
      <c r="A31" s="20">
        <v>19</v>
      </c>
      <c r="B31" s="20"/>
      <c r="C31" s="20" t="s">
        <v>17</v>
      </c>
      <c r="D31" s="20"/>
      <c r="E31" s="131">
        <v>24815</v>
      </c>
      <c r="F31" s="132">
        <v>20270</v>
      </c>
      <c r="G31" s="133">
        <v>258</v>
      </c>
      <c r="H31" s="134">
        <v>3696</v>
      </c>
      <c r="I31" s="133" t="s">
        <v>92</v>
      </c>
      <c r="J31" s="132">
        <v>22155</v>
      </c>
      <c r="K31" s="135">
        <v>18039</v>
      </c>
      <c r="L31" s="134">
        <v>25851</v>
      </c>
      <c r="M31" s="135">
        <v>85537</v>
      </c>
    </row>
    <row r="32" spans="1:13" ht="16.149999999999999" customHeight="1" x14ac:dyDescent="0.2">
      <c r="A32" s="218">
        <v>20</v>
      </c>
      <c r="B32" s="218"/>
      <c r="C32" s="218" t="s">
        <v>18</v>
      </c>
      <c r="D32" s="218"/>
      <c r="E32" s="219">
        <v>10960</v>
      </c>
      <c r="F32" s="220">
        <v>8695</v>
      </c>
      <c r="G32" s="221">
        <v>137</v>
      </c>
      <c r="H32" s="222">
        <v>2178</v>
      </c>
      <c r="I32" s="221" t="s">
        <v>92</v>
      </c>
      <c r="J32" s="220">
        <v>9902</v>
      </c>
      <c r="K32" s="223">
        <v>8964</v>
      </c>
      <c r="L32" s="222">
        <v>12080</v>
      </c>
      <c r="M32" s="223">
        <v>38658</v>
      </c>
    </row>
    <row r="33" spans="1:18" ht="16.149999999999999" customHeight="1" x14ac:dyDescent="0.2">
      <c r="A33" s="210">
        <v>21</v>
      </c>
      <c r="B33" s="210"/>
      <c r="C33" s="210" t="s">
        <v>42</v>
      </c>
      <c r="D33" s="210"/>
      <c r="E33" s="146">
        <v>18592</v>
      </c>
      <c r="F33" s="147">
        <v>29720</v>
      </c>
      <c r="G33" s="148">
        <v>264</v>
      </c>
      <c r="H33" s="149">
        <v>2630</v>
      </c>
      <c r="I33" s="148" t="s">
        <v>92</v>
      </c>
      <c r="J33" s="147">
        <v>26765</v>
      </c>
      <c r="K33" s="150">
        <v>23864</v>
      </c>
      <c r="L33" s="149">
        <v>29395</v>
      </c>
      <c r="M33" s="150">
        <v>99205</v>
      </c>
    </row>
    <row r="34" spans="1:18" ht="16.149999999999999" customHeight="1" x14ac:dyDescent="0.2">
      <c r="A34" s="20">
        <v>22</v>
      </c>
      <c r="B34" s="20"/>
      <c r="C34" s="20" t="s">
        <v>43</v>
      </c>
      <c r="D34" s="20"/>
      <c r="E34" s="131">
        <v>23921</v>
      </c>
      <c r="F34" s="132">
        <v>58676</v>
      </c>
      <c r="G34" s="133">
        <v>883</v>
      </c>
      <c r="H34" s="134">
        <v>1969</v>
      </c>
      <c r="I34" s="133">
        <v>2</v>
      </c>
      <c r="J34" s="132">
        <v>25313</v>
      </c>
      <c r="K34" s="135">
        <v>30955</v>
      </c>
      <c r="L34" s="134">
        <v>27284</v>
      </c>
      <c r="M34" s="135">
        <v>139748</v>
      </c>
    </row>
    <row r="35" spans="1:18" ht="16.149999999999999" customHeight="1" x14ac:dyDescent="0.2">
      <c r="A35" s="20">
        <v>23</v>
      </c>
      <c r="B35" s="20"/>
      <c r="C35" s="20" t="s">
        <v>44</v>
      </c>
      <c r="D35" s="20"/>
      <c r="E35" s="131">
        <v>17069</v>
      </c>
      <c r="F35" s="132">
        <v>20571</v>
      </c>
      <c r="G35" s="133">
        <v>166</v>
      </c>
      <c r="H35" s="134">
        <v>1858</v>
      </c>
      <c r="I35" s="133">
        <v>3</v>
      </c>
      <c r="J35" s="132">
        <v>15527</v>
      </c>
      <c r="K35" s="135">
        <v>17720</v>
      </c>
      <c r="L35" s="134">
        <v>17388</v>
      </c>
      <c r="M35" s="135">
        <v>71053</v>
      </c>
    </row>
    <row r="36" spans="1:18" ht="16.149999999999999" customHeight="1" x14ac:dyDescent="0.2">
      <c r="A36" s="218">
        <v>24</v>
      </c>
      <c r="B36" s="218"/>
      <c r="C36" s="218" t="s">
        <v>45</v>
      </c>
      <c r="D36" s="218"/>
      <c r="E36" s="219">
        <v>7780</v>
      </c>
      <c r="F36" s="220">
        <v>12759</v>
      </c>
      <c r="G36" s="221">
        <v>44</v>
      </c>
      <c r="H36" s="222">
        <v>1098</v>
      </c>
      <c r="I36" s="221" t="s">
        <v>92</v>
      </c>
      <c r="J36" s="220">
        <v>7874</v>
      </c>
      <c r="K36" s="223">
        <v>7266</v>
      </c>
      <c r="L36" s="222">
        <v>8972</v>
      </c>
      <c r="M36" s="223">
        <v>35723</v>
      </c>
    </row>
    <row r="37" spans="1:18" ht="16.149999999999999" customHeight="1" x14ac:dyDescent="0.2">
      <c r="A37" s="212">
        <v>25</v>
      </c>
      <c r="B37" s="212"/>
      <c r="C37" s="212" t="s">
        <v>46</v>
      </c>
      <c r="D37" s="212"/>
      <c r="E37" s="213">
        <v>14713</v>
      </c>
      <c r="F37" s="214">
        <v>38688</v>
      </c>
      <c r="G37" s="215">
        <v>1715</v>
      </c>
      <c r="H37" s="216">
        <v>1464</v>
      </c>
      <c r="I37" s="215" t="s">
        <v>92</v>
      </c>
      <c r="J37" s="214">
        <v>14706</v>
      </c>
      <c r="K37" s="217">
        <v>16336</v>
      </c>
      <c r="L37" s="216">
        <v>16170</v>
      </c>
      <c r="M37" s="217">
        <v>86158</v>
      </c>
    </row>
    <row r="38" spans="1:18" ht="16.149999999999999" customHeight="1" x14ac:dyDescent="0.2">
      <c r="A38" s="211">
        <v>150</v>
      </c>
      <c r="B38" s="211"/>
      <c r="C38" s="211" t="s">
        <v>19</v>
      </c>
      <c r="D38" s="211"/>
      <c r="E38" s="151">
        <v>3856</v>
      </c>
      <c r="F38" s="152">
        <v>4040</v>
      </c>
      <c r="G38" s="153">
        <v>10</v>
      </c>
      <c r="H38" s="154">
        <v>854</v>
      </c>
      <c r="I38" s="153" t="s">
        <v>92</v>
      </c>
      <c r="J38" s="152">
        <v>3099</v>
      </c>
      <c r="K38" s="155">
        <v>2940</v>
      </c>
      <c r="L38" s="154">
        <v>3953</v>
      </c>
      <c r="M38" s="155">
        <v>13945</v>
      </c>
    </row>
    <row r="39" spans="1:18" ht="6" customHeight="1" x14ac:dyDescent="0.2">
      <c r="A39" s="45"/>
      <c r="B39" s="45"/>
      <c r="C39" s="45"/>
      <c r="D39" s="45"/>
      <c r="E39" s="74"/>
      <c r="F39" s="75"/>
      <c r="G39" s="76"/>
      <c r="H39" s="77"/>
      <c r="I39" s="78"/>
      <c r="J39" s="79"/>
      <c r="K39" s="80"/>
      <c r="L39" s="77"/>
      <c r="M39" s="80"/>
    </row>
    <row r="40" spans="1:18" ht="30" customHeight="1" x14ac:dyDescent="0.2">
      <c r="A40" s="39"/>
      <c r="B40" s="39"/>
      <c r="C40" s="40" t="s">
        <v>99</v>
      </c>
      <c r="D40" s="40"/>
      <c r="E40" s="116"/>
      <c r="F40" s="117"/>
      <c r="G40" s="41"/>
      <c r="H40" s="118"/>
      <c r="I40" s="41"/>
      <c r="J40" s="117"/>
      <c r="K40" s="119"/>
      <c r="L40" s="118"/>
      <c r="M40" s="119"/>
    </row>
    <row r="41" spans="1:18" ht="11.45" customHeight="1" x14ac:dyDescent="0.2">
      <c r="A41" s="3"/>
      <c r="B41" s="3"/>
      <c r="C41" s="11" t="s">
        <v>100</v>
      </c>
      <c r="D41" s="11"/>
      <c r="E41" s="70">
        <f>SUM(E43:E88)</f>
        <v>67096</v>
      </c>
      <c r="F41" s="71">
        <f t="shared" ref="F41:M41" si="2">SUM(F43:F88)</f>
        <v>37719</v>
      </c>
      <c r="G41" s="52">
        <f t="shared" si="2"/>
        <v>276</v>
      </c>
      <c r="H41" s="72">
        <f t="shared" si="2"/>
        <v>26474</v>
      </c>
      <c r="I41" s="52">
        <f t="shared" si="2"/>
        <v>0</v>
      </c>
      <c r="J41" s="71">
        <f t="shared" si="2"/>
        <v>120314</v>
      </c>
      <c r="K41" s="73">
        <f t="shared" si="2"/>
        <v>39081</v>
      </c>
      <c r="L41" s="72">
        <f t="shared" si="2"/>
        <v>146788</v>
      </c>
      <c r="M41" s="73">
        <f t="shared" si="2"/>
        <v>264486</v>
      </c>
    </row>
    <row r="42" spans="1:18" ht="6" customHeight="1" x14ac:dyDescent="0.2">
      <c r="A42" s="43"/>
      <c r="B42" s="43"/>
      <c r="C42" s="43"/>
      <c r="D42" s="43"/>
      <c r="E42" s="85"/>
      <c r="F42" s="86"/>
      <c r="G42" s="87"/>
      <c r="H42" s="88"/>
      <c r="I42" s="89"/>
      <c r="J42" s="90"/>
      <c r="K42" s="91"/>
      <c r="L42" s="88"/>
      <c r="M42" s="91"/>
    </row>
    <row r="43" spans="1:18" ht="16.149999999999999" customHeight="1" x14ac:dyDescent="0.2">
      <c r="A43" s="229">
        <v>28</v>
      </c>
      <c r="B43" s="229"/>
      <c r="C43" s="229" t="s">
        <v>53</v>
      </c>
      <c r="D43" s="229"/>
      <c r="E43" s="110">
        <v>17175</v>
      </c>
      <c r="F43" s="111">
        <v>703</v>
      </c>
      <c r="G43" s="25">
        <v>39</v>
      </c>
      <c r="H43" s="112">
        <v>9099</v>
      </c>
      <c r="I43" s="113" t="s">
        <v>94</v>
      </c>
      <c r="J43" s="114">
        <v>5667</v>
      </c>
      <c r="K43" s="115">
        <v>1029</v>
      </c>
      <c r="L43" s="112">
        <v>14766</v>
      </c>
      <c r="M43" s="115">
        <v>24613</v>
      </c>
      <c r="R43" s="32"/>
    </row>
    <row r="44" spans="1:18" ht="16.149999999999999" customHeight="1" x14ac:dyDescent="0.2">
      <c r="A44" s="6">
        <v>30</v>
      </c>
      <c r="B44" s="6"/>
      <c r="C44" s="6" t="s">
        <v>62</v>
      </c>
      <c r="D44" s="6"/>
      <c r="E44" s="96">
        <v>267</v>
      </c>
      <c r="F44" s="97">
        <v>120</v>
      </c>
      <c r="G44" s="24">
        <v>1</v>
      </c>
      <c r="H44" s="98">
        <v>149</v>
      </c>
      <c r="I44" s="24" t="s">
        <v>94</v>
      </c>
      <c r="J44" s="97">
        <v>681</v>
      </c>
      <c r="K44" s="99">
        <v>537</v>
      </c>
      <c r="L44" s="98">
        <v>830</v>
      </c>
      <c r="M44" s="99">
        <v>1606</v>
      </c>
      <c r="R44" s="32"/>
    </row>
    <row r="45" spans="1:18" ht="16.149999999999999" customHeight="1" x14ac:dyDescent="0.2">
      <c r="A45" s="6">
        <v>31</v>
      </c>
      <c r="B45" s="6"/>
      <c r="C45" s="6" t="s">
        <v>36</v>
      </c>
      <c r="D45" s="6"/>
      <c r="E45" s="96" t="s">
        <v>93</v>
      </c>
      <c r="F45" s="97">
        <v>779</v>
      </c>
      <c r="G45" s="24" t="s">
        <v>94</v>
      </c>
      <c r="H45" s="98" t="s">
        <v>93</v>
      </c>
      <c r="I45" s="24" t="s">
        <v>94</v>
      </c>
      <c r="J45" s="97">
        <v>23</v>
      </c>
      <c r="K45" s="99">
        <v>89</v>
      </c>
      <c r="L45" s="98">
        <v>23</v>
      </c>
      <c r="M45" s="99">
        <v>891</v>
      </c>
      <c r="R45" s="32"/>
    </row>
    <row r="46" spans="1:18" ht="16.149999999999999" customHeight="1" x14ac:dyDescent="0.2">
      <c r="A46" s="230">
        <v>32</v>
      </c>
      <c r="B46" s="230"/>
      <c r="C46" s="230" t="s">
        <v>20</v>
      </c>
      <c r="D46" s="230"/>
      <c r="E46" s="106">
        <v>83</v>
      </c>
      <c r="F46" s="107">
        <v>811</v>
      </c>
      <c r="G46" s="28">
        <v>30</v>
      </c>
      <c r="H46" s="108">
        <v>23</v>
      </c>
      <c r="I46" s="28" t="s">
        <v>94</v>
      </c>
      <c r="J46" s="107">
        <v>1199</v>
      </c>
      <c r="K46" s="109">
        <v>316</v>
      </c>
      <c r="L46" s="108">
        <v>1222</v>
      </c>
      <c r="M46" s="109">
        <v>2439</v>
      </c>
      <c r="R46" s="32"/>
    </row>
    <row r="47" spans="1:18" ht="16.149999999999999" customHeight="1" x14ac:dyDescent="0.2">
      <c r="A47" s="5">
        <v>33</v>
      </c>
      <c r="B47" s="5"/>
      <c r="C47" s="5" t="s">
        <v>63</v>
      </c>
      <c r="D47" s="5"/>
      <c r="E47" s="110">
        <v>1062</v>
      </c>
      <c r="F47" s="111">
        <v>288</v>
      </c>
      <c r="G47" s="25" t="s">
        <v>94</v>
      </c>
      <c r="H47" s="112">
        <v>687</v>
      </c>
      <c r="I47" s="113" t="s">
        <v>94</v>
      </c>
      <c r="J47" s="114">
        <v>4622</v>
      </c>
      <c r="K47" s="115">
        <v>631</v>
      </c>
      <c r="L47" s="112">
        <v>5309</v>
      </c>
      <c r="M47" s="115">
        <v>6603</v>
      </c>
      <c r="R47" s="32"/>
    </row>
    <row r="48" spans="1:18" ht="16.149999999999999" customHeight="1" x14ac:dyDescent="0.2">
      <c r="A48" s="6">
        <v>34</v>
      </c>
      <c r="B48" s="6"/>
      <c r="C48" s="6" t="s">
        <v>21</v>
      </c>
      <c r="D48" s="6"/>
      <c r="E48" s="96">
        <v>334</v>
      </c>
      <c r="F48" s="97">
        <v>168</v>
      </c>
      <c r="G48" s="24">
        <v>3</v>
      </c>
      <c r="H48" s="98">
        <v>264</v>
      </c>
      <c r="I48" s="24" t="s">
        <v>94</v>
      </c>
      <c r="J48" s="97">
        <v>667</v>
      </c>
      <c r="K48" s="99">
        <v>126</v>
      </c>
      <c r="L48" s="98">
        <v>931</v>
      </c>
      <c r="M48" s="99">
        <v>1298</v>
      </c>
      <c r="R48" s="32"/>
    </row>
    <row r="49" spans="1:18" ht="16.149999999999999" customHeight="1" x14ac:dyDescent="0.2">
      <c r="A49" s="6">
        <v>35</v>
      </c>
      <c r="B49" s="6"/>
      <c r="C49" s="6" t="s">
        <v>74</v>
      </c>
      <c r="D49" s="6"/>
      <c r="E49" s="96">
        <v>5</v>
      </c>
      <c r="F49" s="97">
        <v>221</v>
      </c>
      <c r="G49" s="24" t="s">
        <v>94</v>
      </c>
      <c r="H49" s="98" t="s">
        <v>93</v>
      </c>
      <c r="I49" s="24" t="s">
        <v>94</v>
      </c>
      <c r="J49" s="97">
        <v>141</v>
      </c>
      <c r="K49" s="99">
        <v>45</v>
      </c>
      <c r="L49" s="98">
        <v>141</v>
      </c>
      <c r="M49" s="99">
        <v>412</v>
      </c>
      <c r="R49" s="32"/>
    </row>
    <row r="50" spans="1:18" ht="16.149999999999999" customHeight="1" x14ac:dyDescent="0.2">
      <c r="A50" s="7">
        <v>37</v>
      </c>
      <c r="B50" s="7"/>
      <c r="C50" s="7" t="s">
        <v>37</v>
      </c>
      <c r="D50" s="7"/>
      <c r="E50" s="100" t="s">
        <v>93</v>
      </c>
      <c r="F50" s="101">
        <v>706</v>
      </c>
      <c r="G50" s="26" t="s">
        <v>94</v>
      </c>
      <c r="H50" s="102" t="s">
        <v>93</v>
      </c>
      <c r="I50" s="103" t="s">
        <v>94</v>
      </c>
      <c r="J50" s="104">
        <v>374</v>
      </c>
      <c r="K50" s="105">
        <v>145</v>
      </c>
      <c r="L50" s="102">
        <v>374</v>
      </c>
      <c r="M50" s="105">
        <v>1225</v>
      </c>
      <c r="R50" s="32"/>
    </row>
    <row r="51" spans="1:18" ht="16.149999999999999" customHeight="1" x14ac:dyDescent="0.2">
      <c r="A51" s="229">
        <v>38</v>
      </c>
      <c r="B51" s="229"/>
      <c r="C51" s="229" t="s">
        <v>75</v>
      </c>
      <c r="D51" s="229"/>
      <c r="E51" s="92">
        <v>550</v>
      </c>
      <c r="F51" s="93">
        <v>303</v>
      </c>
      <c r="G51" s="27" t="s">
        <v>94</v>
      </c>
      <c r="H51" s="94">
        <v>429</v>
      </c>
      <c r="I51" s="27" t="s">
        <v>94</v>
      </c>
      <c r="J51" s="93">
        <v>965</v>
      </c>
      <c r="K51" s="95">
        <v>295</v>
      </c>
      <c r="L51" s="94">
        <v>1394</v>
      </c>
      <c r="M51" s="95">
        <v>2113</v>
      </c>
      <c r="R51" s="32"/>
    </row>
    <row r="52" spans="1:18" ht="16.149999999999999" customHeight="1" x14ac:dyDescent="0.2">
      <c r="A52" s="6">
        <v>40</v>
      </c>
      <c r="B52" s="6"/>
      <c r="C52" s="6" t="s">
        <v>51</v>
      </c>
      <c r="D52" s="6"/>
      <c r="E52" s="96">
        <v>983</v>
      </c>
      <c r="F52" s="97">
        <v>2666</v>
      </c>
      <c r="G52" s="24">
        <v>67</v>
      </c>
      <c r="H52" s="98">
        <v>250</v>
      </c>
      <c r="I52" s="24" t="s">
        <v>94</v>
      </c>
      <c r="J52" s="97">
        <v>3871</v>
      </c>
      <c r="K52" s="99">
        <v>1034</v>
      </c>
      <c r="L52" s="98">
        <v>4121</v>
      </c>
      <c r="M52" s="99">
        <v>8621</v>
      </c>
      <c r="R52" s="32"/>
    </row>
    <row r="53" spans="1:18" ht="16.149999999999999" customHeight="1" x14ac:dyDescent="0.2">
      <c r="A53" s="6">
        <v>44</v>
      </c>
      <c r="B53" s="6"/>
      <c r="C53" s="6" t="s">
        <v>22</v>
      </c>
      <c r="D53" s="6"/>
      <c r="E53" s="96">
        <v>644</v>
      </c>
      <c r="F53" s="97">
        <v>424</v>
      </c>
      <c r="G53" s="24" t="s">
        <v>94</v>
      </c>
      <c r="H53" s="98">
        <v>334</v>
      </c>
      <c r="I53" s="24" t="s">
        <v>94</v>
      </c>
      <c r="J53" s="97">
        <v>3716</v>
      </c>
      <c r="K53" s="99">
        <v>244</v>
      </c>
      <c r="L53" s="98">
        <v>4050</v>
      </c>
      <c r="M53" s="99">
        <v>5028</v>
      </c>
      <c r="R53" s="32"/>
    </row>
    <row r="54" spans="1:18" ht="16.149999999999999" customHeight="1" x14ac:dyDescent="0.2">
      <c r="A54" s="230">
        <v>46</v>
      </c>
      <c r="B54" s="230"/>
      <c r="C54" s="230" t="s">
        <v>50</v>
      </c>
      <c r="D54" s="230"/>
      <c r="E54" s="100">
        <v>6350</v>
      </c>
      <c r="F54" s="101">
        <v>996</v>
      </c>
      <c r="G54" s="26" t="s">
        <v>94</v>
      </c>
      <c r="H54" s="120">
        <v>5232</v>
      </c>
      <c r="I54" s="121" t="s">
        <v>94</v>
      </c>
      <c r="J54" s="122">
        <v>13777</v>
      </c>
      <c r="K54" s="123">
        <v>2591</v>
      </c>
      <c r="L54" s="120">
        <v>19009</v>
      </c>
      <c r="M54" s="123">
        <v>23714</v>
      </c>
      <c r="R54" s="32"/>
    </row>
    <row r="55" spans="1:18" ht="16.149999999999999" customHeight="1" x14ac:dyDescent="0.2">
      <c r="A55" s="19">
        <v>48</v>
      </c>
      <c r="B55" s="19"/>
      <c r="C55" s="19" t="s">
        <v>64</v>
      </c>
      <c r="D55" s="19"/>
      <c r="E55" s="92">
        <v>166</v>
      </c>
      <c r="F55" s="93">
        <v>794</v>
      </c>
      <c r="G55" s="27">
        <v>3</v>
      </c>
      <c r="H55" s="94">
        <v>50</v>
      </c>
      <c r="I55" s="27" t="s">
        <v>94</v>
      </c>
      <c r="J55" s="93">
        <v>1376</v>
      </c>
      <c r="K55" s="95">
        <v>437</v>
      </c>
      <c r="L55" s="94">
        <v>1426</v>
      </c>
      <c r="M55" s="95">
        <v>2776</v>
      </c>
      <c r="R55" s="32"/>
    </row>
    <row r="56" spans="1:18" ht="16.149999999999999" customHeight="1" x14ac:dyDescent="0.2">
      <c r="A56" s="20">
        <v>51</v>
      </c>
      <c r="B56" s="20"/>
      <c r="C56" s="20" t="s">
        <v>38</v>
      </c>
      <c r="D56" s="20"/>
      <c r="E56" s="96">
        <v>10</v>
      </c>
      <c r="F56" s="97">
        <v>718</v>
      </c>
      <c r="G56" s="24" t="s">
        <v>94</v>
      </c>
      <c r="H56" s="98">
        <v>1</v>
      </c>
      <c r="I56" s="24" t="s">
        <v>94</v>
      </c>
      <c r="J56" s="97">
        <v>529</v>
      </c>
      <c r="K56" s="99">
        <v>323</v>
      </c>
      <c r="L56" s="98">
        <v>530</v>
      </c>
      <c r="M56" s="99">
        <v>1580</v>
      </c>
      <c r="R56" s="32"/>
    </row>
    <row r="57" spans="1:18" ht="16.149999999999999" customHeight="1" x14ac:dyDescent="0.2">
      <c r="A57" s="20">
        <v>55</v>
      </c>
      <c r="B57" s="20"/>
      <c r="C57" s="20" t="s">
        <v>39</v>
      </c>
      <c r="D57" s="20"/>
      <c r="E57" s="96">
        <v>200</v>
      </c>
      <c r="F57" s="97">
        <v>175</v>
      </c>
      <c r="G57" s="24">
        <v>3</v>
      </c>
      <c r="H57" s="98">
        <v>73</v>
      </c>
      <c r="I57" s="24" t="s">
        <v>94</v>
      </c>
      <c r="J57" s="97">
        <v>947</v>
      </c>
      <c r="K57" s="99">
        <v>295</v>
      </c>
      <c r="L57" s="98">
        <v>1020</v>
      </c>
      <c r="M57" s="99">
        <v>1620</v>
      </c>
      <c r="R57" s="32"/>
    </row>
    <row r="58" spans="1:18" ht="16.149999999999999" customHeight="1" x14ac:dyDescent="0.2">
      <c r="A58" s="21">
        <v>59</v>
      </c>
      <c r="B58" s="21"/>
      <c r="C58" s="21" t="s">
        <v>76</v>
      </c>
      <c r="D58" s="21"/>
      <c r="E58" s="100">
        <v>513</v>
      </c>
      <c r="F58" s="101">
        <v>305</v>
      </c>
      <c r="G58" s="26" t="s">
        <v>94</v>
      </c>
      <c r="H58" s="120">
        <v>162</v>
      </c>
      <c r="I58" s="121" t="s">
        <v>94</v>
      </c>
      <c r="J58" s="122">
        <v>1469</v>
      </c>
      <c r="K58" s="123">
        <v>513</v>
      </c>
      <c r="L58" s="120">
        <v>1631</v>
      </c>
      <c r="M58" s="123">
        <v>2800</v>
      </c>
      <c r="R58" s="32"/>
    </row>
    <row r="59" spans="1:18" ht="16.149999999999999" customHeight="1" x14ac:dyDescent="0.2">
      <c r="A59" s="229">
        <v>60</v>
      </c>
      <c r="B59" s="229"/>
      <c r="C59" s="229" t="s">
        <v>54</v>
      </c>
      <c r="D59" s="229"/>
      <c r="E59" s="110">
        <v>38</v>
      </c>
      <c r="F59" s="111">
        <v>2140</v>
      </c>
      <c r="G59" s="25">
        <v>8</v>
      </c>
      <c r="H59" s="112">
        <v>3</v>
      </c>
      <c r="I59" s="113" t="s">
        <v>94</v>
      </c>
      <c r="J59" s="114">
        <v>1201</v>
      </c>
      <c r="K59" s="115">
        <v>296</v>
      </c>
      <c r="L59" s="112">
        <v>1204</v>
      </c>
      <c r="M59" s="115">
        <v>3683</v>
      </c>
      <c r="R59" s="32"/>
    </row>
    <row r="60" spans="1:18" ht="16.149999999999999" customHeight="1" x14ac:dyDescent="0.2">
      <c r="A60" s="6">
        <v>61</v>
      </c>
      <c r="B60" s="6"/>
      <c r="C60" s="6" t="s">
        <v>65</v>
      </c>
      <c r="D60" s="6"/>
      <c r="E60" s="96">
        <v>637</v>
      </c>
      <c r="F60" s="97">
        <v>26</v>
      </c>
      <c r="G60" s="24" t="s">
        <v>94</v>
      </c>
      <c r="H60" s="98">
        <v>132</v>
      </c>
      <c r="I60" s="24" t="s">
        <v>94</v>
      </c>
      <c r="J60" s="97">
        <v>355</v>
      </c>
      <c r="K60" s="99">
        <v>127</v>
      </c>
      <c r="L60" s="98">
        <v>487</v>
      </c>
      <c r="M60" s="99">
        <v>1145</v>
      </c>
      <c r="R60" s="32"/>
    </row>
    <row r="61" spans="1:18" ht="16.149999999999999" customHeight="1" x14ac:dyDescent="0.2">
      <c r="A61" s="6">
        <v>63</v>
      </c>
      <c r="B61" s="6"/>
      <c r="C61" s="6" t="s">
        <v>23</v>
      </c>
      <c r="D61" s="6"/>
      <c r="E61" s="96">
        <v>646</v>
      </c>
      <c r="F61" s="97">
        <v>815</v>
      </c>
      <c r="G61" s="24">
        <v>9</v>
      </c>
      <c r="H61" s="98">
        <v>290</v>
      </c>
      <c r="I61" s="24" t="s">
        <v>94</v>
      </c>
      <c r="J61" s="97">
        <v>1972</v>
      </c>
      <c r="K61" s="99">
        <v>427</v>
      </c>
      <c r="L61" s="98">
        <v>2262</v>
      </c>
      <c r="M61" s="99">
        <v>3869</v>
      </c>
      <c r="R61" s="32"/>
    </row>
    <row r="62" spans="1:18" ht="16.149999999999999" customHeight="1" x14ac:dyDescent="0.2">
      <c r="A62" s="230">
        <v>65</v>
      </c>
      <c r="B62" s="230"/>
      <c r="C62" s="230" t="s">
        <v>24</v>
      </c>
      <c r="D62" s="230"/>
      <c r="E62" s="106">
        <v>389</v>
      </c>
      <c r="F62" s="107">
        <v>1714</v>
      </c>
      <c r="G62" s="28">
        <v>25</v>
      </c>
      <c r="H62" s="108">
        <v>103</v>
      </c>
      <c r="I62" s="28" t="s">
        <v>94</v>
      </c>
      <c r="J62" s="107">
        <v>2337</v>
      </c>
      <c r="K62" s="109">
        <v>431</v>
      </c>
      <c r="L62" s="108">
        <v>2440</v>
      </c>
      <c r="M62" s="109">
        <v>4896</v>
      </c>
      <c r="R62" s="32"/>
    </row>
    <row r="63" spans="1:18" ht="16.149999999999999" customHeight="1" x14ac:dyDescent="0.2">
      <c r="A63" s="229">
        <v>66</v>
      </c>
      <c r="B63" s="229"/>
      <c r="C63" s="229" t="s">
        <v>59</v>
      </c>
      <c r="D63" s="229"/>
      <c r="E63" s="110">
        <v>1004</v>
      </c>
      <c r="F63" s="111">
        <v>3548</v>
      </c>
      <c r="G63" s="25" t="s">
        <v>94</v>
      </c>
      <c r="H63" s="112">
        <v>426</v>
      </c>
      <c r="I63" s="113" t="s">
        <v>94</v>
      </c>
      <c r="J63" s="114">
        <v>5213</v>
      </c>
      <c r="K63" s="115">
        <v>1198</v>
      </c>
      <c r="L63" s="112">
        <v>5639</v>
      </c>
      <c r="M63" s="115">
        <v>10963</v>
      </c>
      <c r="R63" s="32"/>
    </row>
    <row r="64" spans="1:18" ht="16.149999999999999" customHeight="1" x14ac:dyDescent="0.2">
      <c r="A64" s="6">
        <v>69</v>
      </c>
      <c r="B64" s="6"/>
      <c r="C64" s="6" t="s">
        <v>25</v>
      </c>
      <c r="D64" s="6"/>
      <c r="E64" s="96">
        <v>1</v>
      </c>
      <c r="F64" s="97">
        <v>454</v>
      </c>
      <c r="G64" s="24">
        <v>2</v>
      </c>
      <c r="H64" s="98" t="s">
        <v>93</v>
      </c>
      <c r="I64" s="24" t="s">
        <v>94</v>
      </c>
      <c r="J64" s="97">
        <v>146</v>
      </c>
      <c r="K64" s="99">
        <v>33</v>
      </c>
      <c r="L64" s="98">
        <v>146</v>
      </c>
      <c r="M64" s="99">
        <v>636</v>
      </c>
      <c r="R64" s="32"/>
    </row>
    <row r="65" spans="1:18" ht="16.149999999999999" customHeight="1" x14ac:dyDescent="0.2">
      <c r="A65" s="6">
        <v>70</v>
      </c>
      <c r="B65" s="6"/>
      <c r="C65" s="6" t="s">
        <v>26</v>
      </c>
      <c r="D65" s="6"/>
      <c r="E65" s="96">
        <v>2</v>
      </c>
      <c r="F65" s="97">
        <v>1265</v>
      </c>
      <c r="G65" s="24">
        <v>2</v>
      </c>
      <c r="H65" s="98" t="s">
        <v>93</v>
      </c>
      <c r="I65" s="24" t="s">
        <v>94</v>
      </c>
      <c r="J65" s="97">
        <v>49</v>
      </c>
      <c r="K65" s="99">
        <v>19</v>
      </c>
      <c r="L65" s="98">
        <v>49</v>
      </c>
      <c r="M65" s="99">
        <v>1337</v>
      </c>
      <c r="R65" s="32"/>
    </row>
    <row r="66" spans="1:18" ht="16.149999999999999" customHeight="1" x14ac:dyDescent="0.2">
      <c r="A66" s="230">
        <v>71</v>
      </c>
      <c r="B66" s="230"/>
      <c r="C66" s="230" t="s">
        <v>66</v>
      </c>
      <c r="D66" s="230"/>
      <c r="E66" s="106">
        <v>424</v>
      </c>
      <c r="F66" s="107">
        <v>1281</v>
      </c>
      <c r="G66" s="28" t="s">
        <v>94</v>
      </c>
      <c r="H66" s="108">
        <v>59</v>
      </c>
      <c r="I66" s="28" t="s">
        <v>94</v>
      </c>
      <c r="J66" s="107">
        <v>1628</v>
      </c>
      <c r="K66" s="109">
        <v>1004</v>
      </c>
      <c r="L66" s="108">
        <v>1687</v>
      </c>
      <c r="M66" s="109">
        <v>4337</v>
      </c>
      <c r="R66" s="32"/>
    </row>
    <row r="67" spans="1:18" ht="16.149999999999999" customHeight="1" x14ac:dyDescent="0.2">
      <c r="A67" s="229">
        <v>74</v>
      </c>
      <c r="B67" s="229"/>
      <c r="C67" s="229" t="s">
        <v>67</v>
      </c>
      <c r="D67" s="229"/>
      <c r="E67" s="110">
        <v>1</v>
      </c>
      <c r="F67" s="111">
        <v>585</v>
      </c>
      <c r="G67" s="25">
        <v>3</v>
      </c>
      <c r="H67" s="112" t="s">
        <v>93</v>
      </c>
      <c r="I67" s="113" t="s">
        <v>94</v>
      </c>
      <c r="J67" s="114">
        <v>119</v>
      </c>
      <c r="K67" s="115">
        <v>204</v>
      </c>
      <c r="L67" s="112">
        <v>119</v>
      </c>
      <c r="M67" s="115">
        <v>912</v>
      </c>
      <c r="R67" s="32"/>
    </row>
    <row r="68" spans="1:18" ht="16.149999999999999" customHeight="1" x14ac:dyDescent="0.2">
      <c r="A68" s="6">
        <v>78</v>
      </c>
      <c r="B68" s="6"/>
      <c r="C68" s="6" t="s">
        <v>27</v>
      </c>
      <c r="D68" s="6"/>
      <c r="E68" s="96">
        <v>192</v>
      </c>
      <c r="F68" s="97">
        <v>255</v>
      </c>
      <c r="G68" s="24" t="s">
        <v>94</v>
      </c>
      <c r="H68" s="98">
        <v>158</v>
      </c>
      <c r="I68" s="24" t="s">
        <v>94</v>
      </c>
      <c r="J68" s="97">
        <v>521</v>
      </c>
      <c r="K68" s="99">
        <v>231</v>
      </c>
      <c r="L68" s="98">
        <v>679</v>
      </c>
      <c r="M68" s="99">
        <v>1199</v>
      </c>
      <c r="R68" s="32"/>
    </row>
    <row r="69" spans="1:18" ht="16.149999999999999" customHeight="1" x14ac:dyDescent="0.2">
      <c r="A69" s="6">
        <v>79</v>
      </c>
      <c r="B69" s="6"/>
      <c r="C69" s="6" t="s">
        <v>68</v>
      </c>
      <c r="D69" s="6"/>
      <c r="E69" s="96">
        <v>479</v>
      </c>
      <c r="F69" s="97">
        <v>676</v>
      </c>
      <c r="G69" s="24">
        <v>3</v>
      </c>
      <c r="H69" s="98">
        <v>292</v>
      </c>
      <c r="I69" s="24" t="s">
        <v>94</v>
      </c>
      <c r="J69" s="97">
        <v>4315</v>
      </c>
      <c r="K69" s="99">
        <v>507</v>
      </c>
      <c r="L69" s="98">
        <v>4607</v>
      </c>
      <c r="M69" s="99">
        <v>5980</v>
      </c>
      <c r="R69" s="32"/>
    </row>
    <row r="70" spans="1:18" ht="16.149999999999999" customHeight="1" x14ac:dyDescent="0.2">
      <c r="A70" s="230">
        <v>81</v>
      </c>
      <c r="B70" s="230"/>
      <c r="C70" s="230" t="s">
        <v>28</v>
      </c>
      <c r="D70" s="230"/>
      <c r="E70" s="106">
        <v>259</v>
      </c>
      <c r="F70" s="107">
        <v>969</v>
      </c>
      <c r="G70" s="28" t="s">
        <v>94</v>
      </c>
      <c r="H70" s="108">
        <v>249</v>
      </c>
      <c r="I70" s="28" t="s">
        <v>94</v>
      </c>
      <c r="J70" s="107">
        <v>108</v>
      </c>
      <c r="K70" s="109">
        <v>77</v>
      </c>
      <c r="L70" s="108">
        <v>357</v>
      </c>
      <c r="M70" s="109">
        <v>1413</v>
      </c>
      <c r="R70" s="32"/>
    </row>
    <row r="71" spans="1:18" ht="16.149999999999999" customHeight="1" x14ac:dyDescent="0.2">
      <c r="A71" s="229">
        <v>87</v>
      </c>
      <c r="B71" s="229"/>
      <c r="C71" s="229" t="s">
        <v>73</v>
      </c>
      <c r="D71" s="229"/>
      <c r="E71" s="110">
        <v>320</v>
      </c>
      <c r="F71" s="111">
        <v>230</v>
      </c>
      <c r="G71" s="25">
        <v>6</v>
      </c>
      <c r="H71" s="112">
        <v>117</v>
      </c>
      <c r="I71" s="113" t="s">
        <v>94</v>
      </c>
      <c r="J71" s="114">
        <v>959</v>
      </c>
      <c r="K71" s="115">
        <v>309</v>
      </c>
      <c r="L71" s="112">
        <v>1076</v>
      </c>
      <c r="M71" s="115">
        <v>1824</v>
      </c>
      <c r="R71" s="32"/>
    </row>
    <row r="72" spans="1:18" ht="16.149999999999999" customHeight="1" x14ac:dyDescent="0.2">
      <c r="A72" s="6">
        <v>89</v>
      </c>
      <c r="B72" s="6"/>
      <c r="C72" s="6" t="s">
        <v>29</v>
      </c>
      <c r="D72" s="6"/>
      <c r="E72" s="96">
        <v>39</v>
      </c>
      <c r="F72" s="97">
        <v>3313</v>
      </c>
      <c r="G72" s="24">
        <v>27</v>
      </c>
      <c r="H72" s="98" t="s">
        <v>93</v>
      </c>
      <c r="I72" s="24" t="s">
        <v>94</v>
      </c>
      <c r="J72" s="97">
        <v>527</v>
      </c>
      <c r="K72" s="99">
        <v>147</v>
      </c>
      <c r="L72" s="98">
        <v>527</v>
      </c>
      <c r="M72" s="99">
        <v>4053</v>
      </c>
      <c r="R72" s="32"/>
    </row>
    <row r="73" spans="1:18" ht="16.149999999999999" customHeight="1" x14ac:dyDescent="0.2">
      <c r="A73" s="6">
        <v>95</v>
      </c>
      <c r="B73" s="6"/>
      <c r="C73" s="6" t="s">
        <v>70</v>
      </c>
      <c r="D73" s="6"/>
      <c r="E73" s="96">
        <v>17</v>
      </c>
      <c r="F73" s="97">
        <v>312</v>
      </c>
      <c r="G73" s="24">
        <v>1</v>
      </c>
      <c r="H73" s="98">
        <v>9</v>
      </c>
      <c r="I73" s="24" t="s">
        <v>94</v>
      </c>
      <c r="J73" s="97">
        <v>600</v>
      </c>
      <c r="K73" s="99">
        <v>198</v>
      </c>
      <c r="L73" s="98">
        <v>609</v>
      </c>
      <c r="M73" s="99">
        <v>1128</v>
      </c>
      <c r="R73" s="32"/>
    </row>
    <row r="74" spans="1:18" ht="16.149999999999999" customHeight="1" x14ac:dyDescent="0.2">
      <c r="A74" s="230">
        <v>98</v>
      </c>
      <c r="B74" s="230"/>
      <c r="C74" s="230" t="s">
        <v>55</v>
      </c>
      <c r="D74" s="230"/>
      <c r="E74" s="106">
        <v>1276</v>
      </c>
      <c r="F74" s="107">
        <v>640</v>
      </c>
      <c r="G74" s="28">
        <v>3</v>
      </c>
      <c r="H74" s="108">
        <v>702</v>
      </c>
      <c r="I74" s="28" t="s">
        <v>94</v>
      </c>
      <c r="J74" s="107">
        <v>3613</v>
      </c>
      <c r="K74" s="109">
        <v>493</v>
      </c>
      <c r="L74" s="108">
        <v>4315</v>
      </c>
      <c r="M74" s="109">
        <v>6025</v>
      </c>
      <c r="R74" s="32"/>
    </row>
    <row r="75" spans="1:18" ht="16.149999999999999" customHeight="1" x14ac:dyDescent="0.2">
      <c r="A75" s="229">
        <v>99</v>
      </c>
      <c r="B75" s="229"/>
      <c r="C75" s="229" t="s">
        <v>30</v>
      </c>
      <c r="D75" s="229"/>
      <c r="E75" s="110">
        <v>580</v>
      </c>
      <c r="F75" s="111">
        <v>1006</v>
      </c>
      <c r="G75" s="25" t="s">
        <v>94</v>
      </c>
      <c r="H75" s="112">
        <v>281</v>
      </c>
      <c r="I75" s="113" t="s">
        <v>94</v>
      </c>
      <c r="J75" s="114">
        <v>2361</v>
      </c>
      <c r="K75" s="115">
        <v>461</v>
      </c>
      <c r="L75" s="112">
        <v>2642</v>
      </c>
      <c r="M75" s="115">
        <v>4408</v>
      </c>
      <c r="R75" s="32"/>
    </row>
    <row r="76" spans="1:18" ht="16.149999999999999" customHeight="1" x14ac:dyDescent="0.2">
      <c r="A76" s="6">
        <v>103</v>
      </c>
      <c r="B76" s="6"/>
      <c r="C76" s="6" t="s">
        <v>31</v>
      </c>
      <c r="D76" s="6"/>
      <c r="E76" s="96">
        <v>37</v>
      </c>
      <c r="F76" s="97">
        <v>1273</v>
      </c>
      <c r="G76" s="24">
        <v>4</v>
      </c>
      <c r="H76" s="98">
        <v>19</v>
      </c>
      <c r="I76" s="24" t="s">
        <v>94</v>
      </c>
      <c r="J76" s="97">
        <v>629</v>
      </c>
      <c r="K76" s="99">
        <v>173</v>
      </c>
      <c r="L76" s="98">
        <v>648</v>
      </c>
      <c r="M76" s="99">
        <v>2116</v>
      </c>
      <c r="R76" s="32"/>
    </row>
    <row r="77" spans="1:18" ht="16.149999999999999" customHeight="1" x14ac:dyDescent="0.2">
      <c r="A77" s="6">
        <v>105</v>
      </c>
      <c r="B77" s="6"/>
      <c r="C77" s="6" t="s">
        <v>58</v>
      </c>
      <c r="D77" s="6"/>
      <c r="E77" s="96">
        <v>1515</v>
      </c>
      <c r="F77" s="97">
        <v>986</v>
      </c>
      <c r="G77" s="24">
        <v>9</v>
      </c>
      <c r="H77" s="98">
        <v>903</v>
      </c>
      <c r="I77" s="24" t="s">
        <v>94</v>
      </c>
      <c r="J77" s="97">
        <v>5755</v>
      </c>
      <c r="K77" s="99">
        <v>1202</v>
      </c>
      <c r="L77" s="98">
        <v>6658</v>
      </c>
      <c r="M77" s="99">
        <v>9467</v>
      </c>
      <c r="R77" s="32"/>
    </row>
    <row r="78" spans="1:18" ht="16.149999999999999" customHeight="1" x14ac:dyDescent="0.2">
      <c r="A78" s="230">
        <v>106</v>
      </c>
      <c r="B78" s="230"/>
      <c r="C78" s="230" t="s">
        <v>48</v>
      </c>
      <c r="D78" s="230"/>
      <c r="E78" s="100">
        <v>10530</v>
      </c>
      <c r="F78" s="101">
        <v>2868</v>
      </c>
      <c r="G78" s="26" t="s">
        <v>94</v>
      </c>
      <c r="H78" s="124">
        <v>2185</v>
      </c>
      <c r="I78" s="26" t="s">
        <v>94</v>
      </c>
      <c r="J78" s="101">
        <v>21992</v>
      </c>
      <c r="K78" s="125">
        <v>12189</v>
      </c>
      <c r="L78" s="124">
        <v>24177</v>
      </c>
      <c r="M78" s="125">
        <v>47579</v>
      </c>
      <c r="R78" s="32"/>
    </row>
    <row r="79" spans="1:18" ht="16.149999999999999" customHeight="1" x14ac:dyDescent="0.2">
      <c r="A79" s="5">
        <v>107</v>
      </c>
      <c r="B79" s="5"/>
      <c r="C79" s="5" t="s">
        <v>47</v>
      </c>
      <c r="D79" s="5"/>
      <c r="E79" s="126">
        <v>450</v>
      </c>
      <c r="F79" s="127">
        <v>28</v>
      </c>
      <c r="G79" s="128">
        <v>1</v>
      </c>
      <c r="H79" s="129">
        <v>94</v>
      </c>
      <c r="I79" s="128" t="s">
        <v>94</v>
      </c>
      <c r="J79" s="127">
        <v>614</v>
      </c>
      <c r="K79" s="130">
        <v>266</v>
      </c>
      <c r="L79" s="129">
        <v>708</v>
      </c>
      <c r="M79" s="130">
        <v>1359</v>
      </c>
      <c r="R79" s="32"/>
    </row>
    <row r="80" spans="1:18" ht="16.149999999999999" customHeight="1" x14ac:dyDescent="0.2">
      <c r="A80" s="5">
        <v>109</v>
      </c>
      <c r="B80" s="5"/>
      <c r="C80" s="5" t="s">
        <v>33</v>
      </c>
      <c r="D80" s="5"/>
      <c r="E80" s="126">
        <v>311</v>
      </c>
      <c r="F80" s="127">
        <v>217</v>
      </c>
      <c r="G80" s="128" t="s">
        <v>94</v>
      </c>
      <c r="H80" s="129">
        <v>26</v>
      </c>
      <c r="I80" s="128" t="s">
        <v>94</v>
      </c>
      <c r="J80" s="127">
        <v>1023</v>
      </c>
      <c r="K80" s="130">
        <v>322</v>
      </c>
      <c r="L80" s="129">
        <v>1049</v>
      </c>
      <c r="M80" s="130">
        <v>1873</v>
      </c>
      <c r="R80" s="32"/>
    </row>
    <row r="81" spans="1:18" ht="16.149999999999999" customHeight="1" x14ac:dyDescent="0.2">
      <c r="A81" s="6">
        <v>110</v>
      </c>
      <c r="B81" s="6"/>
      <c r="C81" s="6" t="s">
        <v>56</v>
      </c>
      <c r="D81" s="6"/>
      <c r="E81" s="131">
        <v>12439</v>
      </c>
      <c r="F81" s="132">
        <v>1761</v>
      </c>
      <c r="G81" s="133" t="s">
        <v>94</v>
      </c>
      <c r="H81" s="134">
        <v>1976</v>
      </c>
      <c r="I81" s="133" t="s">
        <v>94</v>
      </c>
      <c r="J81" s="132">
        <v>18493</v>
      </c>
      <c r="K81" s="135">
        <v>8882</v>
      </c>
      <c r="L81" s="134">
        <v>20469</v>
      </c>
      <c r="M81" s="135">
        <v>41575</v>
      </c>
      <c r="R81" s="32"/>
    </row>
    <row r="82" spans="1:18" ht="16.149999999999999" customHeight="1" x14ac:dyDescent="0.2">
      <c r="A82" s="230">
        <v>111</v>
      </c>
      <c r="B82" s="230"/>
      <c r="C82" s="230" t="s">
        <v>40</v>
      </c>
      <c r="D82" s="230"/>
      <c r="E82" s="136">
        <v>454</v>
      </c>
      <c r="F82" s="137">
        <v>242</v>
      </c>
      <c r="G82" s="138" t="s">
        <v>94</v>
      </c>
      <c r="H82" s="139">
        <v>174</v>
      </c>
      <c r="I82" s="138" t="s">
        <v>94</v>
      </c>
      <c r="J82" s="137">
        <v>1828</v>
      </c>
      <c r="K82" s="140" t="s">
        <v>93</v>
      </c>
      <c r="L82" s="139">
        <v>2002</v>
      </c>
      <c r="M82" s="140">
        <v>2524</v>
      </c>
      <c r="R82" s="32"/>
    </row>
    <row r="83" spans="1:18" ht="16.149999999999999" customHeight="1" x14ac:dyDescent="0.2">
      <c r="A83" s="229">
        <v>112</v>
      </c>
      <c r="B83" s="229"/>
      <c r="C83" s="229" t="s">
        <v>34</v>
      </c>
      <c r="D83" s="229"/>
      <c r="E83" s="110">
        <v>243</v>
      </c>
      <c r="F83" s="111">
        <v>200</v>
      </c>
      <c r="G83" s="25">
        <v>3</v>
      </c>
      <c r="H83" s="112">
        <v>118</v>
      </c>
      <c r="I83" s="113" t="s">
        <v>94</v>
      </c>
      <c r="J83" s="114">
        <v>1112</v>
      </c>
      <c r="K83" s="115">
        <v>338</v>
      </c>
      <c r="L83" s="112">
        <v>1230</v>
      </c>
      <c r="M83" s="115">
        <v>1896</v>
      </c>
      <c r="R83" s="32"/>
    </row>
    <row r="84" spans="1:18" ht="16.149999999999999" customHeight="1" x14ac:dyDescent="0.2">
      <c r="A84" s="229">
        <v>113</v>
      </c>
      <c r="B84" s="229"/>
      <c r="C84" s="229" t="s">
        <v>71</v>
      </c>
      <c r="D84" s="229"/>
      <c r="E84" s="110">
        <v>2660</v>
      </c>
      <c r="F84" s="111">
        <v>41</v>
      </c>
      <c r="G84" s="25" t="s">
        <v>94</v>
      </c>
      <c r="H84" s="112">
        <v>1290</v>
      </c>
      <c r="I84" s="113" t="s">
        <v>94</v>
      </c>
      <c r="J84" s="114">
        <v>982</v>
      </c>
      <c r="K84" s="115">
        <v>173</v>
      </c>
      <c r="L84" s="112">
        <v>2272</v>
      </c>
      <c r="M84" s="115">
        <v>3856</v>
      </c>
      <c r="R84" s="32"/>
    </row>
    <row r="85" spans="1:18" ht="16.149999999999999" customHeight="1" x14ac:dyDescent="0.2">
      <c r="A85" s="6">
        <v>114</v>
      </c>
      <c r="B85" s="6"/>
      <c r="C85" s="6" t="s">
        <v>49</v>
      </c>
      <c r="D85" s="6"/>
      <c r="E85" s="96">
        <v>381</v>
      </c>
      <c r="F85" s="97">
        <v>228</v>
      </c>
      <c r="G85" s="24">
        <v>5</v>
      </c>
      <c r="H85" s="98">
        <v>113</v>
      </c>
      <c r="I85" s="24" t="s">
        <v>94</v>
      </c>
      <c r="J85" s="97">
        <v>1356</v>
      </c>
      <c r="K85" s="99">
        <v>391</v>
      </c>
      <c r="L85" s="98">
        <v>1469</v>
      </c>
      <c r="M85" s="99">
        <v>2361</v>
      </c>
      <c r="R85" s="32"/>
    </row>
    <row r="86" spans="1:18" ht="16.149999999999999" customHeight="1" x14ac:dyDescent="0.2">
      <c r="A86" s="230">
        <v>115</v>
      </c>
      <c r="B86" s="230"/>
      <c r="C86" s="230" t="s">
        <v>35</v>
      </c>
      <c r="D86" s="230"/>
      <c r="E86" s="141">
        <v>16</v>
      </c>
      <c r="F86" s="142">
        <v>183</v>
      </c>
      <c r="G86" s="143">
        <v>12</v>
      </c>
      <c r="H86" s="144" t="s">
        <v>93</v>
      </c>
      <c r="I86" s="143" t="s">
        <v>94</v>
      </c>
      <c r="J86" s="142">
        <v>157</v>
      </c>
      <c r="K86" s="145">
        <v>31</v>
      </c>
      <c r="L86" s="144">
        <v>157</v>
      </c>
      <c r="M86" s="145">
        <v>399</v>
      </c>
      <c r="R86" s="32"/>
    </row>
    <row r="87" spans="1:18" ht="16.149999999999999" customHeight="1" x14ac:dyDescent="0.2">
      <c r="A87" s="5">
        <v>116</v>
      </c>
      <c r="B87" s="5"/>
      <c r="C87" s="5" t="s">
        <v>72</v>
      </c>
      <c r="D87" s="5"/>
      <c r="E87" s="146">
        <v>3409</v>
      </c>
      <c r="F87" s="147">
        <v>94</v>
      </c>
      <c r="G87" s="148" t="s">
        <v>94</v>
      </c>
      <c r="H87" s="149" t="s">
        <v>93</v>
      </c>
      <c r="I87" s="148" t="s">
        <v>94</v>
      </c>
      <c r="J87" s="147" t="s">
        <v>93</v>
      </c>
      <c r="K87" s="150">
        <v>157</v>
      </c>
      <c r="L87" s="149" t="s">
        <v>93</v>
      </c>
      <c r="M87" s="150">
        <v>3660</v>
      </c>
      <c r="R87" s="32"/>
    </row>
    <row r="88" spans="1:18" ht="16.149999999999999" customHeight="1" x14ac:dyDescent="0.2">
      <c r="A88" s="3">
        <v>117</v>
      </c>
      <c r="B88" s="3"/>
      <c r="C88" s="3" t="s">
        <v>52</v>
      </c>
      <c r="D88" s="3"/>
      <c r="E88" s="224">
        <v>5</v>
      </c>
      <c r="F88" s="225">
        <v>192</v>
      </c>
      <c r="G88" s="226">
        <v>7</v>
      </c>
      <c r="H88" s="227">
        <v>2</v>
      </c>
      <c r="I88" s="226" t="s">
        <v>94</v>
      </c>
      <c r="J88" s="225">
        <v>325</v>
      </c>
      <c r="K88" s="228">
        <v>145</v>
      </c>
      <c r="L88" s="227">
        <v>327</v>
      </c>
      <c r="M88" s="228">
        <v>674</v>
      </c>
      <c r="R88" s="32"/>
    </row>
    <row r="89" spans="1:18" ht="6" customHeight="1" x14ac:dyDescent="0.2">
      <c r="A89" s="45"/>
      <c r="B89" s="45"/>
      <c r="C89" s="45"/>
      <c r="D89" s="45"/>
      <c r="E89" s="74"/>
      <c r="F89" s="75"/>
      <c r="G89" s="76"/>
      <c r="H89" s="77"/>
      <c r="I89" s="78"/>
      <c r="J89" s="79"/>
      <c r="K89" s="80"/>
      <c r="L89" s="77"/>
      <c r="M89" s="80"/>
    </row>
    <row r="90" spans="1:18" ht="19.899999999999999" customHeight="1" x14ac:dyDescent="0.2">
      <c r="A90" s="3"/>
      <c r="B90" s="3"/>
      <c r="C90" s="11" t="s">
        <v>79</v>
      </c>
      <c r="D90" s="11"/>
      <c r="E90" s="156">
        <v>45</v>
      </c>
      <c r="F90" s="157">
        <v>5879</v>
      </c>
      <c r="G90" s="29">
        <v>25</v>
      </c>
      <c r="H90" s="158">
        <v>0</v>
      </c>
      <c r="I90" s="29">
        <v>0</v>
      </c>
      <c r="J90" s="157">
        <v>273</v>
      </c>
      <c r="K90" s="159">
        <v>49</v>
      </c>
      <c r="L90" s="158">
        <v>273</v>
      </c>
      <c r="M90" s="159">
        <v>6271</v>
      </c>
    </row>
    <row r="91" spans="1:18" ht="6" customHeight="1" x14ac:dyDescent="0.2">
      <c r="A91" s="3"/>
      <c r="B91" s="3"/>
      <c r="C91" s="3"/>
      <c r="D91" s="3"/>
      <c r="E91" s="17"/>
      <c r="F91" s="4"/>
      <c r="G91" s="23"/>
      <c r="H91" s="18"/>
      <c r="I91" s="31"/>
      <c r="J91" s="16"/>
      <c r="K91" s="15"/>
      <c r="L91" s="18"/>
      <c r="M91" s="15"/>
    </row>
    <row r="92" spans="1:18" s="36" customFormat="1" x14ac:dyDescent="0.2">
      <c r="A92" s="2"/>
      <c r="B92" s="2"/>
      <c r="C92" s="14"/>
      <c r="D92" s="2"/>
      <c r="N92" s="2"/>
      <c r="O92" s="2"/>
      <c r="P92" s="2"/>
      <c r="Q92" s="2"/>
    </row>
    <row r="93" spans="1:18" s="36" customFormat="1" x14ac:dyDescent="0.2">
      <c r="A93" s="37" t="s">
        <v>103</v>
      </c>
      <c r="N93" s="2"/>
      <c r="O93" s="2"/>
      <c r="P93" s="2"/>
      <c r="Q93" s="2"/>
    </row>
    <row r="94" spans="1:18" s="36" customFormat="1" x14ac:dyDescent="0.2">
      <c r="A94" s="37" t="s">
        <v>104</v>
      </c>
      <c r="N94" s="2"/>
      <c r="O94" s="2"/>
      <c r="P94" s="2"/>
      <c r="Q94" s="2"/>
    </row>
    <row r="95" spans="1:18" s="36" customFormat="1" x14ac:dyDescent="0.2">
      <c r="A95" s="37" t="s">
        <v>105</v>
      </c>
      <c r="N95" s="2"/>
      <c r="O95" s="2"/>
      <c r="P95" s="2"/>
      <c r="Q95" s="2"/>
    </row>
    <row r="96" spans="1:18" s="36" customFormat="1" x14ac:dyDescent="0.2">
      <c r="A96" s="37" t="s">
        <v>106</v>
      </c>
      <c r="N96" s="2"/>
      <c r="O96" s="2"/>
      <c r="P96" s="2"/>
      <c r="Q96" s="2"/>
    </row>
    <row r="97" spans="1:4" x14ac:dyDescent="0.2">
      <c r="A97" s="37" t="s">
        <v>107</v>
      </c>
      <c r="B97" s="36"/>
      <c r="C97" s="36"/>
      <c r="D97" s="36"/>
    </row>
    <row r="98" spans="1:4" x14ac:dyDescent="0.2">
      <c r="A98" s="37" t="s">
        <v>108</v>
      </c>
      <c r="B98" s="36"/>
      <c r="C98" s="36"/>
      <c r="D98" s="36"/>
    </row>
    <row r="99" spans="1:4" x14ac:dyDescent="0.2">
      <c r="A99" s="37" t="s">
        <v>109</v>
      </c>
      <c r="B99" s="36"/>
      <c r="C99" s="36"/>
      <c r="D99" s="36"/>
    </row>
    <row r="100" spans="1:4" x14ac:dyDescent="0.2">
      <c r="A100" s="37" t="s">
        <v>110</v>
      </c>
      <c r="B100" s="36"/>
      <c r="C100" s="36"/>
      <c r="D100" s="36"/>
    </row>
    <row r="102" spans="1:4" ht="10.9" customHeight="1" x14ac:dyDescent="0.2"/>
  </sheetData>
  <conditionalFormatting sqref="R43:R84">
    <cfRule type="cellIs" dxfId="1" priority="2" operator="greaterThan">
      <formula>0</formula>
    </cfRule>
  </conditionalFormatting>
  <conditionalFormatting sqref="R87:R88">
    <cfRule type="cellIs" dxfId="0" priority="9" operator="greaterThan">
      <formula>0</formula>
    </cfRule>
  </conditionalFormatting>
  <pageMargins left="0.59055118110236227" right="0.59055118110236227" top="0.98425196850393704" bottom="0.78740157480314965" header="0.51181102362204722" footer="0.51181102362204722"/>
  <pageSetup paperSize="9" scale="77" fitToHeight="3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CDCB5F-98FA-4D38-9669-4A023B6F8073}">
  <sheetPr>
    <pageSetUpPr fitToPage="1"/>
  </sheetPr>
  <dimension ref="A1:M102"/>
  <sheetViews>
    <sheetView showGridLines="0" zoomScaleNormal="100" workbookViewId="0"/>
  </sheetViews>
  <sheetFormatPr baseColWidth="10" defaultColWidth="11.42578125" defaultRowHeight="12" x14ac:dyDescent="0.2"/>
  <cols>
    <col min="1" max="1" width="4.7109375" style="2" customWidth="1"/>
    <col min="2" max="2" width="1" style="2" customWidth="1"/>
    <col min="3" max="3" width="2.7109375" style="2" customWidth="1"/>
    <col min="4" max="4" width="21.7109375" style="2" customWidth="1"/>
    <col min="5" max="6" width="8.140625" style="2" customWidth="1"/>
    <col min="7" max="7" width="7.85546875" style="2" customWidth="1"/>
    <col min="8" max="8" width="8.140625" style="2" customWidth="1"/>
    <col min="9" max="9" width="7.5703125" style="2" customWidth="1"/>
    <col min="10" max="11" width="8.42578125" style="2" customWidth="1"/>
    <col min="12" max="12" width="8.140625" style="2" customWidth="1"/>
    <col min="13" max="13" width="9.7109375" style="2" customWidth="1"/>
    <col min="14" max="16384" width="11.42578125" style="2"/>
  </cols>
  <sheetData>
    <row r="1" spans="1:13" s="35" customFormat="1" ht="15" x14ac:dyDescent="0.25">
      <c r="A1" s="33" t="s">
        <v>90</v>
      </c>
      <c r="B1" s="34" t="s">
        <v>111</v>
      </c>
      <c r="C1" s="33"/>
    </row>
    <row r="2" spans="1:13" ht="8.25" customHeight="1" x14ac:dyDescent="0.2">
      <c r="A2" s="1"/>
      <c r="B2" s="1"/>
      <c r="C2" s="1"/>
    </row>
    <row r="3" spans="1:13" ht="18.75" customHeight="1" x14ac:dyDescent="0.2">
      <c r="A3" s="3"/>
      <c r="B3" s="3"/>
      <c r="C3" s="3"/>
      <c r="D3" s="3"/>
      <c r="E3" s="8" t="s">
        <v>122</v>
      </c>
      <c r="F3" s="4" t="s">
        <v>123</v>
      </c>
      <c r="G3" s="23" t="s">
        <v>77</v>
      </c>
      <c r="H3" s="30" t="s">
        <v>124</v>
      </c>
      <c r="I3" s="31"/>
      <c r="J3" s="16" t="s">
        <v>129</v>
      </c>
      <c r="K3" s="54" t="s">
        <v>127</v>
      </c>
      <c r="L3" s="56" t="s">
        <v>126</v>
      </c>
      <c r="M3" s="54"/>
    </row>
    <row r="4" spans="1:13" ht="13.5" x14ac:dyDescent="0.2">
      <c r="A4" s="3"/>
      <c r="B4" s="3"/>
      <c r="C4" s="3"/>
      <c r="D4" s="3"/>
      <c r="E4" s="8"/>
      <c r="F4" s="4"/>
      <c r="G4" s="23"/>
      <c r="H4" s="18" t="s">
        <v>125</v>
      </c>
      <c r="I4" s="31" t="s">
        <v>78</v>
      </c>
      <c r="J4" s="16" t="s">
        <v>128</v>
      </c>
      <c r="K4" s="15"/>
      <c r="L4" s="57" t="s">
        <v>60</v>
      </c>
      <c r="M4" s="55" t="s">
        <v>61</v>
      </c>
    </row>
    <row r="5" spans="1:13" x14ac:dyDescent="0.2">
      <c r="A5" s="3"/>
      <c r="B5" s="3"/>
      <c r="C5" s="3"/>
      <c r="D5" s="3"/>
      <c r="E5" s="17">
        <v>1</v>
      </c>
      <c r="F5" s="4">
        <v>2</v>
      </c>
      <c r="G5" s="23">
        <v>3</v>
      </c>
      <c r="H5" s="18">
        <v>4</v>
      </c>
      <c r="I5" s="31">
        <v>5</v>
      </c>
      <c r="J5" s="16">
        <v>6</v>
      </c>
      <c r="K5" s="15">
        <v>7</v>
      </c>
      <c r="L5" s="18">
        <v>8</v>
      </c>
      <c r="M5" s="15">
        <v>9</v>
      </c>
    </row>
    <row r="6" spans="1:13" ht="6" customHeight="1" x14ac:dyDescent="0.2">
      <c r="A6" s="3"/>
      <c r="B6" s="3"/>
      <c r="C6" s="3"/>
      <c r="D6" s="3"/>
      <c r="E6" s="17"/>
      <c r="F6" s="4"/>
      <c r="G6" s="23"/>
      <c r="H6" s="18"/>
      <c r="I6" s="31"/>
      <c r="J6" s="16"/>
      <c r="K6" s="15"/>
      <c r="L6" s="18"/>
      <c r="M6" s="15"/>
    </row>
    <row r="7" spans="1:13" ht="6" customHeight="1" x14ac:dyDescent="0.2">
      <c r="A7" s="46"/>
      <c r="B7" s="46"/>
      <c r="C7" s="46"/>
      <c r="D7" s="46"/>
      <c r="E7" s="47"/>
      <c r="F7" s="48"/>
      <c r="G7" s="49"/>
      <c r="H7" s="58"/>
      <c r="I7" s="60"/>
      <c r="J7" s="59"/>
      <c r="K7" s="50"/>
      <c r="L7" s="58"/>
      <c r="M7" s="50"/>
    </row>
    <row r="8" spans="1:13" ht="11.45" customHeight="1" x14ac:dyDescent="0.2">
      <c r="A8" s="3"/>
      <c r="B8" s="3"/>
      <c r="C8" s="11" t="s">
        <v>102</v>
      </c>
      <c r="D8" s="11"/>
      <c r="E8" s="70">
        <f t="shared" ref="E8:M8" si="0">E11+E41+E90</f>
        <v>428219</v>
      </c>
      <c r="F8" s="71">
        <f t="shared" si="0"/>
        <v>491349</v>
      </c>
      <c r="G8" s="52">
        <f t="shared" si="0"/>
        <v>8434</v>
      </c>
      <c r="H8" s="72">
        <f t="shared" si="0"/>
        <v>74326</v>
      </c>
      <c r="I8" s="52">
        <f t="shared" si="0"/>
        <v>6</v>
      </c>
      <c r="J8" s="71">
        <f t="shared" si="0"/>
        <v>488987</v>
      </c>
      <c r="K8" s="73">
        <f t="shared" si="0"/>
        <v>370166</v>
      </c>
      <c r="L8" s="72">
        <f t="shared" si="0"/>
        <v>563319</v>
      </c>
      <c r="M8" s="73">
        <f t="shared" si="0"/>
        <v>1787155</v>
      </c>
    </row>
    <row r="9" spans="1:13" ht="6" customHeight="1" x14ac:dyDescent="0.2">
      <c r="A9" s="45"/>
      <c r="B9" s="45"/>
      <c r="C9" s="45"/>
      <c r="D9" s="45"/>
      <c r="E9" s="74"/>
      <c r="F9" s="75"/>
      <c r="G9" s="76"/>
      <c r="H9" s="77"/>
      <c r="I9" s="78"/>
      <c r="J9" s="79"/>
      <c r="K9" s="80"/>
      <c r="L9" s="77"/>
      <c r="M9" s="80"/>
    </row>
    <row r="10" spans="1:13" ht="30" customHeight="1" x14ac:dyDescent="0.2">
      <c r="A10" s="3"/>
      <c r="B10" s="3"/>
      <c r="C10" s="11" t="s">
        <v>99</v>
      </c>
      <c r="D10" s="11"/>
      <c r="E10" s="81"/>
      <c r="F10" s="82"/>
      <c r="G10" s="44"/>
      <c r="H10" s="83"/>
      <c r="I10" s="44"/>
      <c r="J10" s="82"/>
      <c r="K10" s="84"/>
      <c r="L10" s="83"/>
      <c r="M10" s="84"/>
    </row>
    <row r="11" spans="1:13" ht="11.45" customHeight="1" x14ac:dyDescent="0.2">
      <c r="A11" s="3"/>
      <c r="B11" s="3"/>
      <c r="C11" s="11" t="s">
        <v>101</v>
      </c>
      <c r="D11" s="11"/>
      <c r="E11" s="70">
        <f>SUM(E13:E38)</f>
        <v>362646</v>
      </c>
      <c r="F11" s="71">
        <f t="shared" ref="F11:M11" si="1">SUM(F13:F38)</f>
        <v>447503</v>
      </c>
      <c r="G11" s="52">
        <f t="shared" si="1"/>
        <v>8177</v>
      </c>
      <c r="H11" s="72">
        <f t="shared" si="1"/>
        <v>49718</v>
      </c>
      <c r="I11" s="52">
        <f t="shared" si="1"/>
        <v>6</v>
      </c>
      <c r="J11" s="71">
        <f t="shared" si="1"/>
        <v>366926</v>
      </c>
      <c r="K11" s="73">
        <f t="shared" si="1"/>
        <v>329887</v>
      </c>
      <c r="L11" s="72">
        <f t="shared" si="1"/>
        <v>416650</v>
      </c>
      <c r="M11" s="73">
        <f t="shared" si="1"/>
        <v>1515139</v>
      </c>
    </row>
    <row r="12" spans="1:13" ht="6" customHeight="1" x14ac:dyDescent="0.2">
      <c r="A12" s="43"/>
      <c r="B12" s="43"/>
      <c r="C12" s="43"/>
      <c r="D12" s="43"/>
      <c r="E12" s="85"/>
      <c r="F12" s="86"/>
      <c r="G12" s="87"/>
      <c r="H12" s="88"/>
      <c r="I12" s="89"/>
      <c r="J12" s="90"/>
      <c r="K12" s="91"/>
      <c r="L12" s="88"/>
      <c r="M12" s="91"/>
    </row>
    <row r="13" spans="1:13" ht="16.149999999999999" customHeight="1" x14ac:dyDescent="0.2">
      <c r="A13" s="210">
        <v>1</v>
      </c>
      <c r="B13" s="210"/>
      <c r="C13" s="210" t="s">
        <v>0</v>
      </c>
      <c r="D13" s="210"/>
      <c r="E13" s="146">
        <v>69999</v>
      </c>
      <c r="F13" s="147">
        <v>78614</v>
      </c>
      <c r="G13" s="148">
        <v>1985</v>
      </c>
      <c r="H13" s="149">
        <v>6994</v>
      </c>
      <c r="I13" s="148">
        <v>2</v>
      </c>
      <c r="J13" s="147">
        <v>71095</v>
      </c>
      <c r="K13" s="150">
        <v>50447</v>
      </c>
      <c r="L13" s="149">
        <v>78091</v>
      </c>
      <c r="M13" s="150">
        <v>272140</v>
      </c>
    </row>
    <row r="14" spans="1:13" ht="16.149999999999999" customHeight="1" x14ac:dyDescent="0.2">
      <c r="A14" s="20">
        <v>2</v>
      </c>
      <c r="B14" s="20"/>
      <c r="C14" s="20" t="s">
        <v>1</v>
      </c>
      <c r="D14" s="20"/>
      <c r="E14" s="131">
        <v>46212</v>
      </c>
      <c r="F14" s="132">
        <v>46783</v>
      </c>
      <c r="G14" s="133">
        <v>464</v>
      </c>
      <c r="H14" s="134">
        <v>8168</v>
      </c>
      <c r="I14" s="133">
        <v>0</v>
      </c>
      <c r="J14" s="132">
        <v>33417</v>
      </c>
      <c r="K14" s="135">
        <v>27248</v>
      </c>
      <c r="L14" s="134">
        <v>41585</v>
      </c>
      <c r="M14" s="135">
        <v>154124</v>
      </c>
    </row>
    <row r="15" spans="1:13" ht="16.149999999999999" customHeight="1" x14ac:dyDescent="0.2">
      <c r="A15" s="20">
        <v>3</v>
      </c>
      <c r="B15" s="20"/>
      <c r="C15" s="20" t="s">
        <v>2</v>
      </c>
      <c r="D15" s="20"/>
      <c r="E15" s="131">
        <v>17402</v>
      </c>
      <c r="F15" s="132">
        <v>14319</v>
      </c>
      <c r="G15" s="133">
        <v>224</v>
      </c>
      <c r="H15" s="134">
        <v>3625</v>
      </c>
      <c r="I15" s="133">
        <v>0</v>
      </c>
      <c r="J15" s="132">
        <v>19323</v>
      </c>
      <c r="K15" s="135">
        <v>15575</v>
      </c>
      <c r="L15" s="134">
        <v>22948</v>
      </c>
      <c r="M15" s="135">
        <v>66843</v>
      </c>
    </row>
    <row r="16" spans="1:13" ht="16.149999999999999" customHeight="1" x14ac:dyDescent="0.2">
      <c r="A16" s="218">
        <v>4</v>
      </c>
      <c r="B16" s="218"/>
      <c r="C16" s="218" t="s">
        <v>3</v>
      </c>
      <c r="D16" s="218"/>
      <c r="E16" s="219">
        <v>1512</v>
      </c>
      <c r="F16" s="220">
        <v>903</v>
      </c>
      <c r="G16" s="221">
        <v>12</v>
      </c>
      <c r="H16" s="222">
        <v>324</v>
      </c>
      <c r="I16" s="221">
        <v>0</v>
      </c>
      <c r="J16" s="220">
        <v>1258</v>
      </c>
      <c r="K16" s="223">
        <v>1235</v>
      </c>
      <c r="L16" s="222">
        <v>1582</v>
      </c>
      <c r="M16" s="223">
        <v>4920</v>
      </c>
    </row>
    <row r="17" spans="1:13" ht="16.149999999999999" customHeight="1" x14ac:dyDescent="0.2">
      <c r="A17" s="210">
        <v>5</v>
      </c>
      <c r="B17" s="210"/>
      <c r="C17" s="210" t="s">
        <v>4</v>
      </c>
      <c r="D17" s="210"/>
      <c r="E17" s="146">
        <v>7349</v>
      </c>
      <c r="F17" s="147">
        <v>5022</v>
      </c>
      <c r="G17" s="148">
        <v>200</v>
      </c>
      <c r="H17" s="149">
        <v>1240</v>
      </c>
      <c r="I17" s="148">
        <v>0</v>
      </c>
      <c r="J17" s="147">
        <v>10889</v>
      </c>
      <c r="K17" s="150">
        <v>10769</v>
      </c>
      <c r="L17" s="149">
        <v>12129</v>
      </c>
      <c r="M17" s="150">
        <v>34229</v>
      </c>
    </row>
    <row r="18" spans="1:13" ht="16.149999999999999" customHeight="1" x14ac:dyDescent="0.2">
      <c r="A18" s="20">
        <v>6</v>
      </c>
      <c r="B18" s="20"/>
      <c r="C18" s="20" t="s">
        <v>5</v>
      </c>
      <c r="D18" s="20"/>
      <c r="E18" s="131">
        <v>1746</v>
      </c>
      <c r="F18" s="132">
        <v>1121</v>
      </c>
      <c r="G18" s="133">
        <v>24</v>
      </c>
      <c r="H18" s="134">
        <v>298</v>
      </c>
      <c r="I18" s="133">
        <v>0</v>
      </c>
      <c r="J18" s="132">
        <v>1941</v>
      </c>
      <c r="K18" s="135">
        <v>2387</v>
      </c>
      <c r="L18" s="134">
        <v>2239</v>
      </c>
      <c r="M18" s="135">
        <v>7219</v>
      </c>
    </row>
    <row r="19" spans="1:13" ht="16.149999999999999" customHeight="1" x14ac:dyDescent="0.2">
      <c r="A19" s="20">
        <v>7</v>
      </c>
      <c r="B19" s="20"/>
      <c r="C19" s="20" t="s">
        <v>6</v>
      </c>
      <c r="D19" s="20"/>
      <c r="E19" s="131">
        <v>1988</v>
      </c>
      <c r="F19" s="132">
        <v>1456</v>
      </c>
      <c r="G19" s="133">
        <v>41</v>
      </c>
      <c r="H19" s="134">
        <v>319</v>
      </c>
      <c r="I19" s="133">
        <v>0</v>
      </c>
      <c r="J19" s="132">
        <v>2779</v>
      </c>
      <c r="K19" s="135">
        <v>3009</v>
      </c>
      <c r="L19" s="134">
        <v>3098</v>
      </c>
      <c r="M19" s="135">
        <v>9273</v>
      </c>
    </row>
    <row r="20" spans="1:13" ht="16.149999999999999" customHeight="1" x14ac:dyDescent="0.2">
      <c r="A20" s="218">
        <v>8</v>
      </c>
      <c r="B20" s="218"/>
      <c r="C20" s="218" t="s">
        <v>7</v>
      </c>
      <c r="D20" s="218"/>
      <c r="E20" s="219">
        <v>1871</v>
      </c>
      <c r="F20" s="220">
        <v>1511</v>
      </c>
      <c r="G20" s="221">
        <v>15</v>
      </c>
      <c r="H20" s="222">
        <v>330</v>
      </c>
      <c r="I20" s="221">
        <v>0</v>
      </c>
      <c r="J20" s="220">
        <v>1554</v>
      </c>
      <c r="K20" s="223">
        <v>1663</v>
      </c>
      <c r="L20" s="222">
        <v>1884</v>
      </c>
      <c r="M20" s="223">
        <v>6614</v>
      </c>
    </row>
    <row r="21" spans="1:13" ht="16.149999999999999" customHeight="1" x14ac:dyDescent="0.2">
      <c r="A21" s="210">
        <v>9</v>
      </c>
      <c r="B21" s="210"/>
      <c r="C21" s="210" t="s">
        <v>8</v>
      </c>
      <c r="D21" s="210"/>
      <c r="E21" s="146">
        <v>6699</v>
      </c>
      <c r="F21" s="147">
        <v>5108</v>
      </c>
      <c r="G21" s="148">
        <v>307</v>
      </c>
      <c r="H21" s="149">
        <v>883</v>
      </c>
      <c r="I21" s="148">
        <v>0</v>
      </c>
      <c r="J21" s="147">
        <v>17676</v>
      </c>
      <c r="K21" s="150">
        <v>21227</v>
      </c>
      <c r="L21" s="149">
        <v>18559</v>
      </c>
      <c r="M21" s="150">
        <v>51017</v>
      </c>
    </row>
    <row r="22" spans="1:13" ht="16.149999999999999" customHeight="1" x14ac:dyDescent="0.2">
      <c r="A22" s="20">
        <v>10</v>
      </c>
      <c r="B22" s="20"/>
      <c r="C22" s="20" t="s">
        <v>41</v>
      </c>
      <c r="D22" s="20"/>
      <c r="E22" s="131">
        <v>11239</v>
      </c>
      <c r="F22" s="132">
        <v>14418</v>
      </c>
      <c r="G22" s="133">
        <v>78</v>
      </c>
      <c r="H22" s="134">
        <v>1676</v>
      </c>
      <c r="I22" s="133">
        <v>0</v>
      </c>
      <c r="J22" s="132">
        <v>11183</v>
      </c>
      <c r="K22" s="135">
        <v>8809</v>
      </c>
      <c r="L22" s="134">
        <v>12859</v>
      </c>
      <c r="M22" s="135">
        <v>45727</v>
      </c>
    </row>
    <row r="23" spans="1:13" ht="16.149999999999999" customHeight="1" x14ac:dyDescent="0.2">
      <c r="A23" s="20">
        <v>11</v>
      </c>
      <c r="B23" s="20"/>
      <c r="C23" s="20" t="s">
        <v>9</v>
      </c>
      <c r="D23" s="20"/>
      <c r="E23" s="131">
        <v>9613</v>
      </c>
      <c r="F23" s="132">
        <v>12930</v>
      </c>
      <c r="G23" s="133">
        <v>39</v>
      </c>
      <c r="H23" s="134">
        <v>1497</v>
      </c>
      <c r="I23" s="133">
        <v>0</v>
      </c>
      <c r="J23" s="132">
        <v>9071</v>
      </c>
      <c r="K23" s="135">
        <v>5976</v>
      </c>
      <c r="L23" s="134">
        <v>10568</v>
      </c>
      <c r="M23" s="135">
        <v>37629</v>
      </c>
    </row>
    <row r="24" spans="1:13" ht="16.149999999999999" customHeight="1" x14ac:dyDescent="0.2">
      <c r="A24" s="218">
        <v>12</v>
      </c>
      <c r="B24" s="218"/>
      <c r="C24" s="218" t="s">
        <v>10</v>
      </c>
      <c r="D24" s="218"/>
      <c r="E24" s="219">
        <v>9241</v>
      </c>
      <c r="F24" s="220">
        <v>11775</v>
      </c>
      <c r="G24" s="221">
        <v>243</v>
      </c>
      <c r="H24" s="222">
        <v>871</v>
      </c>
      <c r="I24" s="221">
        <v>0</v>
      </c>
      <c r="J24" s="220">
        <v>9549</v>
      </c>
      <c r="K24" s="223">
        <v>8669</v>
      </c>
      <c r="L24" s="222">
        <v>10420</v>
      </c>
      <c r="M24" s="223">
        <v>39477</v>
      </c>
    </row>
    <row r="25" spans="1:13" ht="16.149999999999999" customHeight="1" x14ac:dyDescent="0.2">
      <c r="A25" s="210">
        <v>13</v>
      </c>
      <c r="B25" s="210"/>
      <c r="C25" s="210" t="s">
        <v>11</v>
      </c>
      <c r="D25" s="210"/>
      <c r="E25" s="146">
        <v>9773</v>
      </c>
      <c r="F25" s="147">
        <v>12488</v>
      </c>
      <c r="G25" s="148">
        <v>154</v>
      </c>
      <c r="H25" s="149">
        <v>1342</v>
      </c>
      <c r="I25" s="148">
        <v>0</v>
      </c>
      <c r="J25" s="147">
        <v>12369</v>
      </c>
      <c r="K25" s="150">
        <v>8974</v>
      </c>
      <c r="L25" s="149">
        <v>13711</v>
      </c>
      <c r="M25" s="150">
        <v>43758</v>
      </c>
    </row>
    <row r="26" spans="1:13" ht="16.149999999999999" customHeight="1" x14ac:dyDescent="0.2">
      <c r="A26" s="20">
        <v>14</v>
      </c>
      <c r="B26" s="20"/>
      <c r="C26" s="20" t="s">
        <v>12</v>
      </c>
      <c r="D26" s="20"/>
      <c r="E26" s="131">
        <v>3821</v>
      </c>
      <c r="F26" s="132">
        <v>3916</v>
      </c>
      <c r="G26" s="133">
        <v>43</v>
      </c>
      <c r="H26" s="134">
        <v>582</v>
      </c>
      <c r="I26" s="133">
        <v>0</v>
      </c>
      <c r="J26" s="132">
        <v>3577</v>
      </c>
      <c r="K26" s="135">
        <v>3609</v>
      </c>
      <c r="L26" s="134">
        <v>4159</v>
      </c>
      <c r="M26" s="135">
        <v>14966</v>
      </c>
    </row>
    <row r="27" spans="1:13" ht="16.149999999999999" customHeight="1" x14ac:dyDescent="0.2">
      <c r="A27" s="20">
        <v>15</v>
      </c>
      <c r="B27" s="20"/>
      <c r="C27" s="20" t="s">
        <v>13</v>
      </c>
      <c r="D27" s="20"/>
      <c r="E27" s="131">
        <v>2583</v>
      </c>
      <c r="F27" s="132">
        <v>2110</v>
      </c>
      <c r="G27" s="133">
        <v>37</v>
      </c>
      <c r="H27" s="134">
        <v>467</v>
      </c>
      <c r="I27" s="133">
        <v>0</v>
      </c>
      <c r="J27" s="132">
        <v>2411</v>
      </c>
      <c r="K27" s="135">
        <v>3025</v>
      </c>
      <c r="L27" s="134">
        <v>2878</v>
      </c>
      <c r="M27" s="135">
        <v>10166</v>
      </c>
    </row>
    <row r="28" spans="1:13" ht="16.149999999999999" customHeight="1" x14ac:dyDescent="0.2">
      <c r="A28" s="218">
        <v>16</v>
      </c>
      <c r="B28" s="218"/>
      <c r="C28" s="218" t="s">
        <v>14</v>
      </c>
      <c r="D28" s="218"/>
      <c r="E28" s="219">
        <v>981</v>
      </c>
      <c r="F28" s="220">
        <v>423</v>
      </c>
      <c r="G28" s="221">
        <v>1</v>
      </c>
      <c r="H28" s="222">
        <v>204</v>
      </c>
      <c r="I28" s="221">
        <v>0</v>
      </c>
      <c r="J28" s="220">
        <v>893</v>
      </c>
      <c r="K28" s="223">
        <v>1324</v>
      </c>
      <c r="L28" s="222">
        <v>1097</v>
      </c>
      <c r="M28" s="223">
        <v>3622</v>
      </c>
    </row>
    <row r="29" spans="1:13" ht="16.149999999999999" customHeight="1" x14ac:dyDescent="0.2">
      <c r="A29" s="210">
        <v>17</v>
      </c>
      <c r="B29" s="210"/>
      <c r="C29" s="210" t="s">
        <v>15</v>
      </c>
      <c r="D29" s="210"/>
      <c r="E29" s="146">
        <v>21355</v>
      </c>
      <c r="F29" s="147">
        <v>22821</v>
      </c>
      <c r="G29" s="148">
        <v>393</v>
      </c>
      <c r="H29" s="149">
        <v>3504</v>
      </c>
      <c r="I29" s="148">
        <v>0</v>
      </c>
      <c r="J29" s="147">
        <v>19551</v>
      </c>
      <c r="K29" s="150">
        <v>17643</v>
      </c>
      <c r="L29" s="149">
        <v>23055</v>
      </c>
      <c r="M29" s="150">
        <v>81763</v>
      </c>
    </row>
    <row r="30" spans="1:13" ht="16.149999999999999" customHeight="1" x14ac:dyDescent="0.2">
      <c r="A30" s="20">
        <v>18</v>
      </c>
      <c r="B30" s="20"/>
      <c r="C30" s="20" t="s">
        <v>16</v>
      </c>
      <c r="D30" s="20"/>
      <c r="E30" s="131">
        <v>9889</v>
      </c>
      <c r="F30" s="132">
        <v>6470</v>
      </c>
      <c r="G30" s="133">
        <v>105</v>
      </c>
      <c r="H30" s="134">
        <v>1986</v>
      </c>
      <c r="I30" s="133">
        <v>0</v>
      </c>
      <c r="J30" s="132">
        <v>10418</v>
      </c>
      <c r="K30" s="135">
        <v>7343</v>
      </c>
      <c r="L30" s="134">
        <v>12404</v>
      </c>
      <c r="M30" s="135">
        <v>34225</v>
      </c>
    </row>
    <row r="31" spans="1:13" ht="16.149999999999999" customHeight="1" x14ac:dyDescent="0.2">
      <c r="A31" s="20">
        <v>19</v>
      </c>
      <c r="B31" s="20"/>
      <c r="C31" s="20" t="s">
        <v>17</v>
      </c>
      <c r="D31" s="20"/>
      <c r="E31" s="131">
        <v>25536</v>
      </c>
      <c r="F31" s="132">
        <v>21187</v>
      </c>
      <c r="G31" s="133">
        <v>262</v>
      </c>
      <c r="H31" s="134">
        <v>3567</v>
      </c>
      <c r="I31" s="133">
        <v>0</v>
      </c>
      <c r="J31" s="132">
        <v>22385</v>
      </c>
      <c r="K31" s="135">
        <v>19095</v>
      </c>
      <c r="L31" s="134">
        <v>25952</v>
      </c>
      <c r="M31" s="135">
        <v>88465</v>
      </c>
    </row>
    <row r="32" spans="1:13" ht="16.149999999999999" customHeight="1" x14ac:dyDescent="0.2">
      <c r="A32" s="218">
        <v>20</v>
      </c>
      <c r="B32" s="218"/>
      <c r="C32" s="218" t="s">
        <v>18</v>
      </c>
      <c r="D32" s="218"/>
      <c r="E32" s="219">
        <v>12385</v>
      </c>
      <c r="F32" s="220">
        <v>10643</v>
      </c>
      <c r="G32" s="221">
        <v>150</v>
      </c>
      <c r="H32" s="222">
        <v>2221</v>
      </c>
      <c r="I32" s="221">
        <v>0</v>
      </c>
      <c r="J32" s="220">
        <v>10476</v>
      </c>
      <c r="K32" s="223">
        <v>9601</v>
      </c>
      <c r="L32" s="222">
        <v>12697</v>
      </c>
      <c r="M32" s="223">
        <v>43255</v>
      </c>
    </row>
    <row r="33" spans="1:13" ht="16.149999999999999" customHeight="1" x14ac:dyDescent="0.2">
      <c r="A33" s="210">
        <v>21</v>
      </c>
      <c r="B33" s="210"/>
      <c r="C33" s="210" t="s">
        <v>42</v>
      </c>
      <c r="D33" s="210"/>
      <c r="E33" s="146">
        <v>21113</v>
      </c>
      <c r="F33" s="147">
        <v>35891</v>
      </c>
      <c r="G33" s="148">
        <v>332</v>
      </c>
      <c r="H33" s="149">
        <v>2643</v>
      </c>
      <c r="I33" s="148">
        <v>0</v>
      </c>
      <c r="J33" s="147">
        <v>27540</v>
      </c>
      <c r="K33" s="150">
        <v>19866</v>
      </c>
      <c r="L33" s="149">
        <v>30183</v>
      </c>
      <c r="M33" s="150">
        <v>104742</v>
      </c>
    </row>
    <row r="34" spans="1:13" ht="16.149999999999999" customHeight="1" x14ac:dyDescent="0.2">
      <c r="A34" s="20">
        <v>22</v>
      </c>
      <c r="B34" s="20"/>
      <c r="C34" s="20" t="s">
        <v>43</v>
      </c>
      <c r="D34" s="20"/>
      <c r="E34" s="131">
        <v>24060</v>
      </c>
      <c r="F34" s="132">
        <v>57058</v>
      </c>
      <c r="G34" s="133">
        <v>886</v>
      </c>
      <c r="H34" s="134">
        <v>1874</v>
      </c>
      <c r="I34" s="133">
        <v>1</v>
      </c>
      <c r="J34" s="132">
        <v>25065</v>
      </c>
      <c r="K34" s="135">
        <v>32872</v>
      </c>
      <c r="L34" s="134">
        <v>26940</v>
      </c>
      <c r="M34" s="135">
        <v>139941</v>
      </c>
    </row>
    <row r="35" spans="1:13" ht="16.149999999999999" customHeight="1" x14ac:dyDescent="0.2">
      <c r="A35" s="20">
        <v>23</v>
      </c>
      <c r="B35" s="20"/>
      <c r="C35" s="20" t="s">
        <v>44</v>
      </c>
      <c r="D35" s="20"/>
      <c r="E35" s="131">
        <v>17558</v>
      </c>
      <c r="F35" s="132">
        <v>20385</v>
      </c>
      <c r="G35" s="133">
        <v>180</v>
      </c>
      <c r="H35" s="134">
        <v>1761</v>
      </c>
      <c r="I35" s="133">
        <v>3</v>
      </c>
      <c r="J35" s="132">
        <v>15616</v>
      </c>
      <c r="K35" s="135">
        <v>20308</v>
      </c>
      <c r="L35" s="134">
        <v>17380</v>
      </c>
      <c r="M35" s="135">
        <v>74047</v>
      </c>
    </row>
    <row r="36" spans="1:13" ht="16.149999999999999" customHeight="1" x14ac:dyDescent="0.2">
      <c r="A36" s="218">
        <v>24</v>
      </c>
      <c r="B36" s="218"/>
      <c r="C36" s="218" t="s">
        <v>45</v>
      </c>
      <c r="D36" s="218"/>
      <c r="E36" s="219">
        <v>7805</v>
      </c>
      <c r="F36" s="220">
        <v>12587</v>
      </c>
      <c r="G36" s="221">
        <v>50</v>
      </c>
      <c r="H36" s="222">
        <v>1029</v>
      </c>
      <c r="I36" s="221">
        <v>0</v>
      </c>
      <c r="J36" s="220">
        <v>7873</v>
      </c>
      <c r="K36" s="223">
        <v>7872</v>
      </c>
      <c r="L36" s="222">
        <v>8902</v>
      </c>
      <c r="M36" s="223">
        <v>36187</v>
      </c>
    </row>
    <row r="37" spans="1:13" ht="16.149999999999999" customHeight="1" x14ac:dyDescent="0.2">
      <c r="A37" s="212">
        <v>25</v>
      </c>
      <c r="B37" s="212"/>
      <c r="C37" s="212" t="s">
        <v>46</v>
      </c>
      <c r="D37" s="212"/>
      <c r="E37" s="213">
        <v>16620</v>
      </c>
      <c r="F37" s="214">
        <v>42626</v>
      </c>
      <c r="G37" s="215">
        <v>1936</v>
      </c>
      <c r="H37" s="216">
        <v>1542</v>
      </c>
      <c r="I37" s="215">
        <v>0</v>
      </c>
      <c r="J37" s="214">
        <v>15813</v>
      </c>
      <c r="K37" s="217">
        <v>18350</v>
      </c>
      <c r="L37" s="216">
        <v>17355</v>
      </c>
      <c r="M37" s="217">
        <v>95345</v>
      </c>
    </row>
    <row r="38" spans="1:13" ht="16.149999999999999" customHeight="1" x14ac:dyDescent="0.2">
      <c r="A38" s="211">
        <v>150</v>
      </c>
      <c r="B38" s="211"/>
      <c r="C38" s="211" t="s">
        <v>19</v>
      </c>
      <c r="D38" s="211"/>
      <c r="E38" s="151">
        <v>4296</v>
      </c>
      <c r="F38" s="152">
        <v>4938</v>
      </c>
      <c r="G38" s="153">
        <v>16</v>
      </c>
      <c r="H38" s="154">
        <v>771</v>
      </c>
      <c r="I38" s="153">
        <v>0</v>
      </c>
      <c r="J38" s="152">
        <v>3204</v>
      </c>
      <c r="K38" s="155">
        <v>2991</v>
      </c>
      <c r="L38" s="154">
        <v>3975</v>
      </c>
      <c r="M38" s="155">
        <v>15445</v>
      </c>
    </row>
    <row r="39" spans="1:13" ht="6" customHeight="1" x14ac:dyDescent="0.2">
      <c r="A39" s="45"/>
      <c r="B39" s="45"/>
      <c r="C39" s="45"/>
      <c r="D39" s="45"/>
      <c r="E39" s="74"/>
      <c r="F39" s="75"/>
      <c r="G39" s="76"/>
      <c r="H39" s="77"/>
      <c r="I39" s="78"/>
      <c r="J39" s="79"/>
      <c r="K39" s="80"/>
      <c r="L39" s="77"/>
      <c r="M39" s="80"/>
    </row>
    <row r="40" spans="1:13" ht="30" customHeight="1" x14ac:dyDescent="0.2">
      <c r="A40" s="39"/>
      <c r="B40" s="39"/>
      <c r="C40" s="40" t="s">
        <v>99</v>
      </c>
      <c r="D40" s="40"/>
      <c r="E40" s="116"/>
      <c r="F40" s="117"/>
      <c r="G40" s="41"/>
      <c r="H40" s="118"/>
      <c r="I40" s="41"/>
      <c r="J40" s="117"/>
      <c r="K40" s="119"/>
      <c r="L40" s="118"/>
      <c r="M40" s="119"/>
    </row>
    <row r="41" spans="1:13" ht="11.45" customHeight="1" x14ac:dyDescent="0.2">
      <c r="A41" s="3"/>
      <c r="B41" s="3"/>
      <c r="C41" s="11" t="s">
        <v>100</v>
      </c>
      <c r="D41" s="11"/>
      <c r="E41" s="70">
        <f>SUM(E43:E88)</f>
        <v>65531</v>
      </c>
      <c r="F41" s="71">
        <f t="shared" ref="F41:M41" si="2">SUM(F43:F88)</f>
        <v>38120</v>
      </c>
      <c r="G41" s="52">
        <f t="shared" si="2"/>
        <v>235</v>
      </c>
      <c r="H41" s="72">
        <f t="shared" si="2"/>
        <v>24608</v>
      </c>
      <c r="I41" s="52">
        <f t="shared" si="2"/>
        <v>0</v>
      </c>
      <c r="J41" s="71">
        <f t="shared" si="2"/>
        <v>121793</v>
      </c>
      <c r="K41" s="73">
        <f t="shared" si="2"/>
        <v>40229</v>
      </c>
      <c r="L41" s="72">
        <f t="shared" si="2"/>
        <v>146401</v>
      </c>
      <c r="M41" s="73">
        <f t="shared" si="2"/>
        <v>265908</v>
      </c>
    </row>
    <row r="42" spans="1:13" ht="6" customHeight="1" x14ac:dyDescent="0.2">
      <c r="A42" s="43"/>
      <c r="B42" s="43"/>
      <c r="C42" s="43"/>
      <c r="D42" s="43"/>
      <c r="E42" s="85"/>
      <c r="F42" s="86"/>
      <c r="G42" s="87"/>
      <c r="H42" s="88"/>
      <c r="I42" s="89"/>
      <c r="J42" s="90"/>
      <c r="K42" s="91"/>
      <c r="L42" s="88"/>
      <c r="M42" s="91"/>
    </row>
    <row r="43" spans="1:13" ht="16.149999999999999" customHeight="1" x14ac:dyDescent="0.2">
      <c r="A43" s="229">
        <v>28</v>
      </c>
      <c r="B43" s="229"/>
      <c r="C43" s="229" t="s">
        <v>53</v>
      </c>
      <c r="D43" s="229"/>
      <c r="E43" s="110">
        <v>17008</v>
      </c>
      <c r="F43" s="111">
        <v>683</v>
      </c>
      <c r="G43" s="25">
        <v>42</v>
      </c>
      <c r="H43" s="112">
        <v>8413</v>
      </c>
      <c r="I43" s="113">
        <v>0</v>
      </c>
      <c r="J43" s="114">
        <v>5855</v>
      </c>
      <c r="K43" s="115">
        <v>1148</v>
      </c>
      <c r="L43" s="112">
        <v>14268</v>
      </c>
      <c r="M43" s="115">
        <v>24736</v>
      </c>
    </row>
    <row r="44" spans="1:13" ht="16.149999999999999" customHeight="1" x14ac:dyDescent="0.2">
      <c r="A44" s="6">
        <v>30</v>
      </c>
      <c r="B44" s="6"/>
      <c r="C44" s="6" t="s">
        <v>62</v>
      </c>
      <c r="D44" s="6"/>
      <c r="E44" s="96">
        <v>256</v>
      </c>
      <c r="F44" s="97">
        <v>110</v>
      </c>
      <c r="G44" s="24">
        <v>1</v>
      </c>
      <c r="H44" s="98">
        <v>131</v>
      </c>
      <c r="I44" s="24">
        <v>0</v>
      </c>
      <c r="J44" s="97">
        <v>718</v>
      </c>
      <c r="K44" s="99">
        <v>535</v>
      </c>
      <c r="L44" s="98">
        <v>849</v>
      </c>
      <c r="M44" s="99">
        <v>1620</v>
      </c>
    </row>
    <row r="45" spans="1:13" ht="16.149999999999999" customHeight="1" x14ac:dyDescent="0.2">
      <c r="A45" s="6">
        <v>31</v>
      </c>
      <c r="B45" s="6"/>
      <c r="C45" s="6" t="s">
        <v>36</v>
      </c>
      <c r="D45" s="6"/>
      <c r="E45" s="96">
        <v>0</v>
      </c>
      <c r="F45" s="97">
        <v>809</v>
      </c>
      <c r="G45" s="24">
        <v>0</v>
      </c>
      <c r="H45" s="98">
        <v>0</v>
      </c>
      <c r="I45" s="24">
        <v>0</v>
      </c>
      <c r="J45" s="97">
        <v>24</v>
      </c>
      <c r="K45" s="99">
        <v>73</v>
      </c>
      <c r="L45" s="98">
        <v>24</v>
      </c>
      <c r="M45" s="99">
        <v>906</v>
      </c>
    </row>
    <row r="46" spans="1:13" ht="16.149999999999999" customHeight="1" x14ac:dyDescent="0.2">
      <c r="A46" s="230">
        <v>32</v>
      </c>
      <c r="B46" s="230"/>
      <c r="C46" s="230" t="s">
        <v>20</v>
      </c>
      <c r="D46" s="230"/>
      <c r="E46" s="106">
        <v>80</v>
      </c>
      <c r="F46" s="107">
        <v>792</v>
      </c>
      <c r="G46" s="28">
        <v>23</v>
      </c>
      <c r="H46" s="108">
        <v>19</v>
      </c>
      <c r="I46" s="28">
        <v>0</v>
      </c>
      <c r="J46" s="107">
        <v>1207</v>
      </c>
      <c r="K46" s="109">
        <v>296</v>
      </c>
      <c r="L46" s="108">
        <v>1226</v>
      </c>
      <c r="M46" s="109">
        <v>2398</v>
      </c>
    </row>
    <row r="47" spans="1:13" ht="16.149999999999999" customHeight="1" x14ac:dyDescent="0.2">
      <c r="A47" s="5">
        <v>33</v>
      </c>
      <c r="B47" s="5"/>
      <c r="C47" s="5" t="s">
        <v>63</v>
      </c>
      <c r="D47" s="5"/>
      <c r="E47" s="110">
        <v>1010</v>
      </c>
      <c r="F47" s="111">
        <v>325</v>
      </c>
      <c r="G47" s="25">
        <v>0</v>
      </c>
      <c r="H47" s="112">
        <v>643</v>
      </c>
      <c r="I47" s="113">
        <v>0</v>
      </c>
      <c r="J47" s="114">
        <v>4693</v>
      </c>
      <c r="K47" s="115">
        <v>649</v>
      </c>
      <c r="L47" s="112">
        <v>5336</v>
      </c>
      <c r="M47" s="115">
        <v>6677</v>
      </c>
    </row>
    <row r="48" spans="1:13" ht="16.149999999999999" customHeight="1" x14ac:dyDescent="0.2">
      <c r="A48" s="6">
        <v>34</v>
      </c>
      <c r="B48" s="6"/>
      <c r="C48" s="6" t="s">
        <v>21</v>
      </c>
      <c r="D48" s="6"/>
      <c r="E48" s="96">
        <v>311</v>
      </c>
      <c r="F48" s="97">
        <v>182</v>
      </c>
      <c r="G48" s="24">
        <v>2</v>
      </c>
      <c r="H48" s="98">
        <v>236</v>
      </c>
      <c r="I48" s="24">
        <v>0</v>
      </c>
      <c r="J48" s="97">
        <v>673</v>
      </c>
      <c r="K48" s="99">
        <v>128</v>
      </c>
      <c r="L48" s="98">
        <v>909</v>
      </c>
      <c r="M48" s="99">
        <v>1296</v>
      </c>
    </row>
    <row r="49" spans="1:13" ht="16.149999999999999" customHeight="1" x14ac:dyDescent="0.2">
      <c r="A49" s="6">
        <v>35</v>
      </c>
      <c r="B49" s="6"/>
      <c r="C49" s="6" t="s">
        <v>74</v>
      </c>
      <c r="D49" s="6"/>
      <c r="E49" s="96">
        <v>5</v>
      </c>
      <c r="F49" s="97">
        <v>229</v>
      </c>
      <c r="G49" s="24">
        <v>3</v>
      </c>
      <c r="H49" s="98">
        <v>0</v>
      </c>
      <c r="I49" s="24">
        <v>0</v>
      </c>
      <c r="J49" s="97">
        <v>140</v>
      </c>
      <c r="K49" s="99">
        <v>46</v>
      </c>
      <c r="L49" s="98">
        <v>140</v>
      </c>
      <c r="M49" s="99">
        <v>423</v>
      </c>
    </row>
    <row r="50" spans="1:13" ht="16.149999999999999" customHeight="1" x14ac:dyDescent="0.2">
      <c r="A50" s="7">
        <v>37</v>
      </c>
      <c r="B50" s="7"/>
      <c r="C50" s="7" t="s">
        <v>37</v>
      </c>
      <c r="D50" s="7"/>
      <c r="E50" s="100">
        <v>0</v>
      </c>
      <c r="F50" s="101">
        <v>695</v>
      </c>
      <c r="G50" s="26">
        <v>0</v>
      </c>
      <c r="H50" s="102">
        <v>0</v>
      </c>
      <c r="I50" s="103">
        <v>0</v>
      </c>
      <c r="J50" s="104">
        <v>375</v>
      </c>
      <c r="K50" s="105">
        <v>148</v>
      </c>
      <c r="L50" s="102">
        <v>375</v>
      </c>
      <c r="M50" s="105">
        <v>1218</v>
      </c>
    </row>
    <row r="51" spans="1:13" ht="16.149999999999999" customHeight="1" x14ac:dyDescent="0.2">
      <c r="A51" s="229">
        <v>38</v>
      </c>
      <c r="B51" s="229"/>
      <c r="C51" s="229" t="s">
        <v>75</v>
      </c>
      <c r="D51" s="229"/>
      <c r="E51" s="92">
        <v>502</v>
      </c>
      <c r="F51" s="93">
        <v>299</v>
      </c>
      <c r="G51" s="27">
        <v>0</v>
      </c>
      <c r="H51" s="94">
        <v>391</v>
      </c>
      <c r="I51" s="27">
        <v>0</v>
      </c>
      <c r="J51" s="93">
        <v>936</v>
      </c>
      <c r="K51" s="95">
        <v>214</v>
      </c>
      <c r="L51" s="94">
        <v>1327</v>
      </c>
      <c r="M51" s="95">
        <v>1951</v>
      </c>
    </row>
    <row r="52" spans="1:13" ht="16.149999999999999" customHeight="1" x14ac:dyDescent="0.2">
      <c r="A52" s="6">
        <v>40</v>
      </c>
      <c r="B52" s="6"/>
      <c r="C52" s="6" t="s">
        <v>51</v>
      </c>
      <c r="D52" s="6"/>
      <c r="E52" s="96">
        <v>1007</v>
      </c>
      <c r="F52" s="97">
        <v>2669</v>
      </c>
      <c r="G52" s="24">
        <v>60</v>
      </c>
      <c r="H52" s="98">
        <v>243</v>
      </c>
      <c r="I52" s="24">
        <v>0</v>
      </c>
      <c r="J52" s="97">
        <v>3920</v>
      </c>
      <c r="K52" s="99">
        <v>1127</v>
      </c>
      <c r="L52" s="98">
        <v>4163</v>
      </c>
      <c r="M52" s="99">
        <v>8783</v>
      </c>
    </row>
    <row r="53" spans="1:13" ht="16.149999999999999" customHeight="1" x14ac:dyDescent="0.2">
      <c r="A53" s="6">
        <v>44</v>
      </c>
      <c r="B53" s="6"/>
      <c r="C53" s="6" t="s">
        <v>22</v>
      </c>
      <c r="D53" s="6"/>
      <c r="E53" s="96">
        <v>600</v>
      </c>
      <c r="F53" s="97">
        <v>432</v>
      </c>
      <c r="G53" s="24">
        <v>0</v>
      </c>
      <c r="H53" s="98">
        <v>312</v>
      </c>
      <c r="I53" s="24">
        <v>0</v>
      </c>
      <c r="J53" s="97">
        <v>3876</v>
      </c>
      <c r="K53" s="99">
        <v>232</v>
      </c>
      <c r="L53" s="98">
        <v>4188</v>
      </c>
      <c r="M53" s="99">
        <v>5140</v>
      </c>
    </row>
    <row r="54" spans="1:13" ht="16.149999999999999" customHeight="1" x14ac:dyDescent="0.2">
      <c r="A54" s="230">
        <v>46</v>
      </c>
      <c r="B54" s="230"/>
      <c r="C54" s="230" t="s">
        <v>50</v>
      </c>
      <c r="D54" s="230"/>
      <c r="E54" s="100">
        <v>5963</v>
      </c>
      <c r="F54" s="101">
        <v>1129</v>
      </c>
      <c r="G54" s="26">
        <v>0</v>
      </c>
      <c r="H54" s="120">
        <v>4884</v>
      </c>
      <c r="I54" s="121">
        <v>0</v>
      </c>
      <c r="J54" s="122">
        <v>13905</v>
      </c>
      <c r="K54" s="123">
        <v>2813</v>
      </c>
      <c r="L54" s="120">
        <v>18789</v>
      </c>
      <c r="M54" s="123">
        <v>23810</v>
      </c>
    </row>
    <row r="55" spans="1:13" ht="16.149999999999999" customHeight="1" x14ac:dyDescent="0.2">
      <c r="A55" s="19">
        <v>48</v>
      </c>
      <c r="B55" s="19"/>
      <c r="C55" s="19" t="s">
        <v>64</v>
      </c>
      <c r="D55" s="19"/>
      <c r="E55" s="92">
        <v>172</v>
      </c>
      <c r="F55" s="93">
        <v>784</v>
      </c>
      <c r="G55" s="27">
        <v>4</v>
      </c>
      <c r="H55" s="94">
        <v>49</v>
      </c>
      <c r="I55" s="27">
        <v>0</v>
      </c>
      <c r="J55" s="93">
        <v>1400</v>
      </c>
      <c r="K55" s="95">
        <v>461</v>
      </c>
      <c r="L55" s="94">
        <v>1449</v>
      </c>
      <c r="M55" s="95">
        <v>2821</v>
      </c>
    </row>
    <row r="56" spans="1:13" ht="16.149999999999999" customHeight="1" x14ac:dyDescent="0.2">
      <c r="A56" s="20">
        <v>51</v>
      </c>
      <c r="B56" s="20"/>
      <c r="C56" s="20" t="s">
        <v>38</v>
      </c>
      <c r="D56" s="20"/>
      <c r="E56" s="96">
        <v>5</v>
      </c>
      <c r="F56" s="97">
        <v>802</v>
      </c>
      <c r="G56" s="24">
        <v>0</v>
      </c>
      <c r="H56" s="98">
        <v>0</v>
      </c>
      <c r="I56" s="24">
        <v>0</v>
      </c>
      <c r="J56" s="97">
        <v>523</v>
      </c>
      <c r="K56" s="99">
        <v>318</v>
      </c>
      <c r="L56" s="98">
        <v>523</v>
      </c>
      <c r="M56" s="99">
        <v>1648</v>
      </c>
    </row>
    <row r="57" spans="1:13" ht="16.149999999999999" customHeight="1" x14ac:dyDescent="0.2">
      <c r="A57" s="20">
        <v>55</v>
      </c>
      <c r="B57" s="20"/>
      <c r="C57" s="20" t="s">
        <v>39</v>
      </c>
      <c r="D57" s="20"/>
      <c r="E57" s="96">
        <v>195</v>
      </c>
      <c r="F57" s="97">
        <v>161</v>
      </c>
      <c r="G57" s="24">
        <v>3</v>
      </c>
      <c r="H57" s="98">
        <v>67</v>
      </c>
      <c r="I57" s="24">
        <v>0</v>
      </c>
      <c r="J57" s="97">
        <v>981</v>
      </c>
      <c r="K57" s="99">
        <v>308</v>
      </c>
      <c r="L57" s="98">
        <v>1048</v>
      </c>
      <c r="M57" s="99">
        <v>1648</v>
      </c>
    </row>
    <row r="58" spans="1:13" ht="16.149999999999999" customHeight="1" x14ac:dyDescent="0.2">
      <c r="A58" s="21">
        <v>59</v>
      </c>
      <c r="B58" s="21"/>
      <c r="C58" s="21" t="s">
        <v>76</v>
      </c>
      <c r="D58" s="21"/>
      <c r="E58" s="100">
        <v>488</v>
      </c>
      <c r="F58" s="101">
        <v>308</v>
      </c>
      <c r="G58" s="26">
        <v>0</v>
      </c>
      <c r="H58" s="120">
        <v>141</v>
      </c>
      <c r="I58" s="121">
        <v>0</v>
      </c>
      <c r="J58" s="122">
        <v>1455</v>
      </c>
      <c r="K58" s="123">
        <v>483</v>
      </c>
      <c r="L58" s="120">
        <v>1596</v>
      </c>
      <c r="M58" s="123">
        <v>2734</v>
      </c>
    </row>
    <row r="59" spans="1:13" ht="16.149999999999999" customHeight="1" x14ac:dyDescent="0.2">
      <c r="A59" s="229">
        <v>60</v>
      </c>
      <c r="B59" s="229"/>
      <c r="C59" s="229" t="s">
        <v>54</v>
      </c>
      <c r="D59" s="229"/>
      <c r="E59" s="110">
        <v>32</v>
      </c>
      <c r="F59" s="111">
        <v>2029</v>
      </c>
      <c r="G59" s="25">
        <v>8</v>
      </c>
      <c r="H59" s="112">
        <v>3</v>
      </c>
      <c r="I59" s="113">
        <v>0</v>
      </c>
      <c r="J59" s="114">
        <v>1237</v>
      </c>
      <c r="K59" s="115">
        <v>286</v>
      </c>
      <c r="L59" s="112">
        <v>1240</v>
      </c>
      <c r="M59" s="115">
        <v>3592</v>
      </c>
    </row>
    <row r="60" spans="1:13" ht="16.149999999999999" customHeight="1" x14ac:dyDescent="0.2">
      <c r="A60" s="6">
        <v>61</v>
      </c>
      <c r="B60" s="6"/>
      <c r="C60" s="6" t="s">
        <v>65</v>
      </c>
      <c r="D60" s="6"/>
      <c r="E60" s="96">
        <v>614</v>
      </c>
      <c r="F60" s="97">
        <v>28</v>
      </c>
      <c r="G60" s="24">
        <v>0</v>
      </c>
      <c r="H60" s="98">
        <v>125</v>
      </c>
      <c r="I60" s="24">
        <v>0</v>
      </c>
      <c r="J60" s="97">
        <v>365</v>
      </c>
      <c r="K60" s="99">
        <v>108</v>
      </c>
      <c r="L60" s="98">
        <v>490</v>
      </c>
      <c r="M60" s="99">
        <v>1115</v>
      </c>
    </row>
    <row r="61" spans="1:13" ht="16.149999999999999" customHeight="1" x14ac:dyDescent="0.2">
      <c r="A61" s="6">
        <v>63</v>
      </c>
      <c r="B61" s="6"/>
      <c r="C61" s="6" t="s">
        <v>23</v>
      </c>
      <c r="D61" s="6"/>
      <c r="E61" s="96">
        <v>619</v>
      </c>
      <c r="F61" s="97">
        <v>785</v>
      </c>
      <c r="G61" s="24">
        <v>6</v>
      </c>
      <c r="H61" s="98">
        <v>280</v>
      </c>
      <c r="I61" s="24">
        <v>0</v>
      </c>
      <c r="J61" s="97">
        <v>1955</v>
      </c>
      <c r="K61" s="99">
        <v>438</v>
      </c>
      <c r="L61" s="98">
        <v>2235</v>
      </c>
      <c r="M61" s="99">
        <v>3803</v>
      </c>
    </row>
    <row r="62" spans="1:13" ht="16.149999999999999" customHeight="1" x14ac:dyDescent="0.2">
      <c r="A62" s="230">
        <v>65</v>
      </c>
      <c r="B62" s="230"/>
      <c r="C62" s="230" t="s">
        <v>24</v>
      </c>
      <c r="D62" s="230"/>
      <c r="E62" s="106">
        <v>378</v>
      </c>
      <c r="F62" s="107">
        <v>1668</v>
      </c>
      <c r="G62" s="28">
        <v>27</v>
      </c>
      <c r="H62" s="108">
        <v>93</v>
      </c>
      <c r="I62" s="28">
        <v>0</v>
      </c>
      <c r="J62" s="107">
        <v>2316</v>
      </c>
      <c r="K62" s="109">
        <v>434</v>
      </c>
      <c r="L62" s="108">
        <v>2409</v>
      </c>
      <c r="M62" s="109">
        <v>4823</v>
      </c>
    </row>
    <row r="63" spans="1:13" ht="16.149999999999999" customHeight="1" x14ac:dyDescent="0.2">
      <c r="A63" s="229">
        <v>66</v>
      </c>
      <c r="B63" s="229"/>
      <c r="C63" s="229" t="s">
        <v>59</v>
      </c>
      <c r="D63" s="229"/>
      <c r="E63" s="110">
        <v>924</v>
      </c>
      <c r="F63" s="111">
        <v>3737</v>
      </c>
      <c r="G63" s="25">
        <v>0</v>
      </c>
      <c r="H63" s="112">
        <v>367</v>
      </c>
      <c r="I63" s="113">
        <v>0</v>
      </c>
      <c r="J63" s="114">
        <v>5172</v>
      </c>
      <c r="K63" s="115">
        <v>1253</v>
      </c>
      <c r="L63" s="112">
        <v>5539</v>
      </c>
      <c r="M63" s="115">
        <v>11086</v>
      </c>
    </row>
    <row r="64" spans="1:13" ht="16.149999999999999" customHeight="1" x14ac:dyDescent="0.2">
      <c r="A64" s="6">
        <v>69</v>
      </c>
      <c r="B64" s="6"/>
      <c r="C64" s="6" t="s">
        <v>25</v>
      </c>
      <c r="D64" s="6"/>
      <c r="E64" s="96">
        <v>1</v>
      </c>
      <c r="F64" s="97">
        <v>459</v>
      </c>
      <c r="G64" s="24">
        <v>3</v>
      </c>
      <c r="H64" s="98">
        <v>0</v>
      </c>
      <c r="I64" s="24">
        <v>0</v>
      </c>
      <c r="J64" s="97">
        <v>146</v>
      </c>
      <c r="K64" s="99">
        <v>31</v>
      </c>
      <c r="L64" s="98">
        <v>146</v>
      </c>
      <c r="M64" s="99">
        <v>640</v>
      </c>
    </row>
    <row r="65" spans="1:13" ht="16.149999999999999" customHeight="1" x14ac:dyDescent="0.2">
      <c r="A65" s="6">
        <v>70</v>
      </c>
      <c r="B65" s="6"/>
      <c r="C65" s="6" t="s">
        <v>26</v>
      </c>
      <c r="D65" s="6"/>
      <c r="E65" s="96">
        <v>3</v>
      </c>
      <c r="F65" s="97">
        <v>1264</v>
      </c>
      <c r="G65" s="24">
        <v>2</v>
      </c>
      <c r="H65" s="98">
        <v>0</v>
      </c>
      <c r="I65" s="24">
        <v>0</v>
      </c>
      <c r="J65" s="97">
        <v>51</v>
      </c>
      <c r="K65" s="99">
        <v>16</v>
      </c>
      <c r="L65" s="98">
        <v>51</v>
      </c>
      <c r="M65" s="99">
        <v>1336</v>
      </c>
    </row>
    <row r="66" spans="1:13" ht="16.149999999999999" customHeight="1" x14ac:dyDescent="0.2">
      <c r="A66" s="230">
        <v>71</v>
      </c>
      <c r="B66" s="230"/>
      <c r="C66" s="230" t="s">
        <v>66</v>
      </c>
      <c r="D66" s="230"/>
      <c r="E66" s="106">
        <v>459</v>
      </c>
      <c r="F66" s="107">
        <v>1284</v>
      </c>
      <c r="G66" s="28">
        <v>0</v>
      </c>
      <c r="H66" s="108">
        <v>55</v>
      </c>
      <c r="I66" s="28">
        <v>0</v>
      </c>
      <c r="J66" s="107">
        <v>1610</v>
      </c>
      <c r="K66" s="109">
        <v>988</v>
      </c>
      <c r="L66" s="108">
        <v>1665</v>
      </c>
      <c r="M66" s="109">
        <v>4341</v>
      </c>
    </row>
    <row r="67" spans="1:13" ht="16.149999999999999" customHeight="1" x14ac:dyDescent="0.2">
      <c r="A67" s="229">
        <v>74</v>
      </c>
      <c r="B67" s="229"/>
      <c r="C67" s="229" t="s">
        <v>67</v>
      </c>
      <c r="D67" s="229"/>
      <c r="E67" s="110">
        <v>0</v>
      </c>
      <c r="F67" s="111">
        <v>542</v>
      </c>
      <c r="G67" s="25">
        <v>0</v>
      </c>
      <c r="H67" s="112">
        <v>0</v>
      </c>
      <c r="I67" s="113">
        <v>0</v>
      </c>
      <c r="J67" s="114">
        <v>125</v>
      </c>
      <c r="K67" s="115">
        <v>219</v>
      </c>
      <c r="L67" s="112">
        <v>125</v>
      </c>
      <c r="M67" s="115">
        <v>886</v>
      </c>
    </row>
    <row r="68" spans="1:13" ht="16.149999999999999" customHeight="1" x14ac:dyDescent="0.2">
      <c r="A68" s="6">
        <v>78</v>
      </c>
      <c r="B68" s="6"/>
      <c r="C68" s="6" t="s">
        <v>27</v>
      </c>
      <c r="D68" s="6"/>
      <c r="E68" s="96">
        <v>175</v>
      </c>
      <c r="F68" s="97">
        <v>269</v>
      </c>
      <c r="G68" s="24">
        <v>0</v>
      </c>
      <c r="H68" s="98">
        <v>145</v>
      </c>
      <c r="I68" s="24">
        <v>0</v>
      </c>
      <c r="J68" s="97">
        <v>524</v>
      </c>
      <c r="K68" s="99">
        <v>221</v>
      </c>
      <c r="L68" s="98">
        <v>669</v>
      </c>
      <c r="M68" s="99">
        <v>1189</v>
      </c>
    </row>
    <row r="69" spans="1:13" ht="16.149999999999999" customHeight="1" x14ac:dyDescent="0.2">
      <c r="A69" s="6">
        <v>79</v>
      </c>
      <c r="B69" s="6"/>
      <c r="C69" s="6" t="s">
        <v>68</v>
      </c>
      <c r="D69" s="6"/>
      <c r="E69" s="96">
        <v>432</v>
      </c>
      <c r="F69" s="97">
        <v>666</v>
      </c>
      <c r="G69" s="24">
        <v>4</v>
      </c>
      <c r="H69" s="98">
        <v>254</v>
      </c>
      <c r="I69" s="24">
        <v>0</v>
      </c>
      <c r="J69" s="97">
        <v>4342</v>
      </c>
      <c r="K69" s="99">
        <v>556</v>
      </c>
      <c r="L69" s="98">
        <v>4596</v>
      </c>
      <c r="M69" s="99">
        <v>6000</v>
      </c>
    </row>
    <row r="70" spans="1:13" ht="16.149999999999999" customHeight="1" x14ac:dyDescent="0.2">
      <c r="A70" s="230">
        <v>81</v>
      </c>
      <c r="B70" s="230"/>
      <c r="C70" s="230" t="s">
        <v>28</v>
      </c>
      <c r="D70" s="230"/>
      <c r="E70" s="106">
        <v>241</v>
      </c>
      <c r="F70" s="107">
        <v>963</v>
      </c>
      <c r="G70" s="28">
        <v>0</v>
      </c>
      <c r="H70" s="108">
        <v>233</v>
      </c>
      <c r="I70" s="28">
        <v>0</v>
      </c>
      <c r="J70" s="107">
        <v>103</v>
      </c>
      <c r="K70" s="109">
        <v>78</v>
      </c>
      <c r="L70" s="108">
        <v>336</v>
      </c>
      <c r="M70" s="109">
        <v>1385</v>
      </c>
    </row>
    <row r="71" spans="1:13" ht="16.149999999999999" customHeight="1" x14ac:dyDescent="0.2">
      <c r="A71" s="229">
        <v>87</v>
      </c>
      <c r="B71" s="229"/>
      <c r="C71" s="229" t="s">
        <v>73</v>
      </c>
      <c r="D71" s="229"/>
      <c r="E71" s="110">
        <v>325</v>
      </c>
      <c r="F71" s="111">
        <v>219</v>
      </c>
      <c r="G71" s="25">
        <v>5</v>
      </c>
      <c r="H71" s="112">
        <v>112</v>
      </c>
      <c r="I71" s="113">
        <v>0</v>
      </c>
      <c r="J71" s="114">
        <v>999</v>
      </c>
      <c r="K71" s="115">
        <v>315</v>
      </c>
      <c r="L71" s="112">
        <v>1111</v>
      </c>
      <c r="M71" s="115">
        <v>1863</v>
      </c>
    </row>
    <row r="72" spans="1:13" ht="16.149999999999999" customHeight="1" x14ac:dyDescent="0.2">
      <c r="A72" s="6">
        <v>89</v>
      </c>
      <c r="B72" s="6"/>
      <c r="C72" s="6" t="s">
        <v>29</v>
      </c>
      <c r="D72" s="6"/>
      <c r="E72" s="96">
        <v>36</v>
      </c>
      <c r="F72" s="97">
        <v>3207</v>
      </c>
      <c r="G72" s="24">
        <v>0</v>
      </c>
      <c r="H72" s="98">
        <v>0</v>
      </c>
      <c r="I72" s="24">
        <v>0</v>
      </c>
      <c r="J72" s="97">
        <v>496</v>
      </c>
      <c r="K72" s="99">
        <v>181</v>
      </c>
      <c r="L72" s="98">
        <v>496</v>
      </c>
      <c r="M72" s="99">
        <v>3920</v>
      </c>
    </row>
    <row r="73" spans="1:13" ht="16.149999999999999" customHeight="1" x14ac:dyDescent="0.2">
      <c r="A73" s="6">
        <v>95</v>
      </c>
      <c r="B73" s="6"/>
      <c r="C73" s="6" t="s">
        <v>70</v>
      </c>
      <c r="D73" s="6"/>
      <c r="E73" s="96">
        <v>16</v>
      </c>
      <c r="F73" s="97">
        <v>308</v>
      </c>
      <c r="G73" s="24">
        <v>1</v>
      </c>
      <c r="H73" s="98">
        <v>6</v>
      </c>
      <c r="I73" s="24">
        <v>0</v>
      </c>
      <c r="J73" s="97">
        <v>580</v>
      </c>
      <c r="K73" s="99">
        <v>197</v>
      </c>
      <c r="L73" s="98">
        <v>586</v>
      </c>
      <c r="M73" s="99">
        <v>1102</v>
      </c>
    </row>
    <row r="74" spans="1:13" ht="16.149999999999999" customHeight="1" x14ac:dyDescent="0.2">
      <c r="A74" s="230">
        <v>98</v>
      </c>
      <c r="B74" s="230"/>
      <c r="C74" s="230" t="s">
        <v>55</v>
      </c>
      <c r="D74" s="230"/>
      <c r="E74" s="106">
        <v>1176</v>
      </c>
      <c r="F74" s="107">
        <v>702</v>
      </c>
      <c r="G74" s="28">
        <v>5</v>
      </c>
      <c r="H74" s="108">
        <v>648</v>
      </c>
      <c r="I74" s="28">
        <v>0</v>
      </c>
      <c r="J74" s="107">
        <v>3596</v>
      </c>
      <c r="K74" s="109">
        <v>472</v>
      </c>
      <c r="L74" s="108">
        <v>4244</v>
      </c>
      <c r="M74" s="109">
        <v>5951</v>
      </c>
    </row>
    <row r="75" spans="1:13" ht="16.149999999999999" customHeight="1" x14ac:dyDescent="0.2">
      <c r="A75" s="229">
        <v>99</v>
      </c>
      <c r="B75" s="229"/>
      <c r="C75" s="229" t="s">
        <v>30</v>
      </c>
      <c r="D75" s="229"/>
      <c r="E75" s="110">
        <v>526</v>
      </c>
      <c r="F75" s="111">
        <v>979</v>
      </c>
      <c r="G75" s="25">
        <v>0</v>
      </c>
      <c r="H75" s="112">
        <v>255</v>
      </c>
      <c r="I75" s="113">
        <v>0</v>
      </c>
      <c r="J75" s="114">
        <v>2363</v>
      </c>
      <c r="K75" s="115">
        <v>503</v>
      </c>
      <c r="L75" s="112">
        <v>2618</v>
      </c>
      <c r="M75" s="115">
        <v>4371</v>
      </c>
    </row>
    <row r="76" spans="1:13" ht="16.149999999999999" customHeight="1" x14ac:dyDescent="0.2">
      <c r="A76" s="6">
        <v>103</v>
      </c>
      <c r="B76" s="6"/>
      <c r="C76" s="6" t="s">
        <v>31</v>
      </c>
      <c r="D76" s="6"/>
      <c r="E76" s="96">
        <v>35</v>
      </c>
      <c r="F76" s="97">
        <v>1218</v>
      </c>
      <c r="G76" s="24">
        <v>6</v>
      </c>
      <c r="H76" s="98">
        <v>18</v>
      </c>
      <c r="I76" s="24">
        <v>0</v>
      </c>
      <c r="J76" s="97">
        <v>598</v>
      </c>
      <c r="K76" s="99">
        <v>184</v>
      </c>
      <c r="L76" s="98">
        <v>616</v>
      </c>
      <c r="M76" s="99">
        <v>2041</v>
      </c>
    </row>
    <row r="77" spans="1:13" ht="16.149999999999999" customHeight="1" x14ac:dyDescent="0.2">
      <c r="A77" s="6">
        <v>105</v>
      </c>
      <c r="B77" s="6"/>
      <c r="C77" s="6" t="s">
        <v>58</v>
      </c>
      <c r="D77" s="6"/>
      <c r="E77" s="96">
        <v>1397</v>
      </c>
      <c r="F77" s="97">
        <v>994</v>
      </c>
      <c r="G77" s="24">
        <v>12</v>
      </c>
      <c r="H77" s="98">
        <v>799</v>
      </c>
      <c r="I77" s="24">
        <v>0</v>
      </c>
      <c r="J77" s="97">
        <v>5708</v>
      </c>
      <c r="K77" s="99">
        <v>1256</v>
      </c>
      <c r="L77" s="98">
        <v>6507</v>
      </c>
      <c r="M77" s="99">
        <v>9367</v>
      </c>
    </row>
    <row r="78" spans="1:13" ht="16.149999999999999" customHeight="1" x14ac:dyDescent="0.2">
      <c r="A78" s="230">
        <v>106</v>
      </c>
      <c r="B78" s="230"/>
      <c r="C78" s="230" t="s">
        <v>48</v>
      </c>
      <c r="D78" s="230"/>
      <c r="E78" s="100">
        <v>10306</v>
      </c>
      <c r="F78" s="101">
        <v>2867</v>
      </c>
      <c r="G78" s="26">
        <v>0</v>
      </c>
      <c r="H78" s="124">
        <v>2049</v>
      </c>
      <c r="I78" s="26">
        <v>0</v>
      </c>
      <c r="J78" s="101">
        <v>22188</v>
      </c>
      <c r="K78" s="125">
        <v>12535</v>
      </c>
      <c r="L78" s="124">
        <v>24237</v>
      </c>
      <c r="M78" s="125">
        <v>47896</v>
      </c>
    </row>
    <row r="79" spans="1:13" ht="16.149999999999999" customHeight="1" x14ac:dyDescent="0.2">
      <c r="A79" s="5">
        <v>107</v>
      </c>
      <c r="B79" s="5"/>
      <c r="C79" s="5" t="s">
        <v>47</v>
      </c>
      <c r="D79" s="5"/>
      <c r="E79" s="126">
        <v>482</v>
      </c>
      <c r="F79" s="127">
        <v>34</v>
      </c>
      <c r="G79" s="128">
        <v>1</v>
      </c>
      <c r="H79" s="129">
        <v>93</v>
      </c>
      <c r="I79" s="128">
        <v>0</v>
      </c>
      <c r="J79" s="127">
        <v>665</v>
      </c>
      <c r="K79" s="130">
        <v>216</v>
      </c>
      <c r="L79" s="129">
        <v>758</v>
      </c>
      <c r="M79" s="130">
        <v>1398</v>
      </c>
    </row>
    <row r="80" spans="1:13" ht="16.149999999999999" customHeight="1" x14ac:dyDescent="0.2">
      <c r="A80" s="5">
        <v>109</v>
      </c>
      <c r="B80" s="5"/>
      <c r="C80" s="5" t="s">
        <v>33</v>
      </c>
      <c r="D80" s="5"/>
      <c r="E80" s="126">
        <v>289</v>
      </c>
      <c r="F80" s="127">
        <v>218</v>
      </c>
      <c r="G80" s="128">
        <v>0</v>
      </c>
      <c r="H80" s="129">
        <v>23</v>
      </c>
      <c r="I80" s="128">
        <v>0</v>
      </c>
      <c r="J80" s="127">
        <v>1031</v>
      </c>
      <c r="K80" s="130">
        <v>332</v>
      </c>
      <c r="L80" s="129">
        <v>1054</v>
      </c>
      <c r="M80" s="130">
        <v>1870</v>
      </c>
    </row>
    <row r="81" spans="1:13" ht="16.149999999999999" customHeight="1" x14ac:dyDescent="0.2">
      <c r="A81" s="6">
        <v>110</v>
      </c>
      <c r="B81" s="6"/>
      <c r="C81" s="6" t="s">
        <v>56</v>
      </c>
      <c r="D81" s="6"/>
      <c r="E81" s="131">
        <v>12433</v>
      </c>
      <c r="F81" s="132">
        <v>1872</v>
      </c>
      <c r="G81" s="133">
        <v>0</v>
      </c>
      <c r="H81" s="134">
        <v>1907</v>
      </c>
      <c r="I81" s="133">
        <v>0</v>
      </c>
      <c r="J81" s="132">
        <v>19058</v>
      </c>
      <c r="K81" s="135">
        <v>9212</v>
      </c>
      <c r="L81" s="134">
        <v>20965</v>
      </c>
      <c r="M81" s="135">
        <v>42575</v>
      </c>
    </row>
    <row r="82" spans="1:13" ht="16.149999999999999" customHeight="1" x14ac:dyDescent="0.2">
      <c r="A82" s="230">
        <v>111</v>
      </c>
      <c r="B82" s="230"/>
      <c r="C82" s="230" t="s">
        <v>40</v>
      </c>
      <c r="D82" s="230"/>
      <c r="E82" s="136">
        <v>445</v>
      </c>
      <c r="F82" s="137">
        <v>300</v>
      </c>
      <c r="G82" s="138">
        <v>0</v>
      </c>
      <c r="H82" s="139">
        <v>167</v>
      </c>
      <c r="I82" s="138">
        <v>0</v>
      </c>
      <c r="J82" s="137">
        <v>1882</v>
      </c>
      <c r="K82" s="140">
        <v>0</v>
      </c>
      <c r="L82" s="139">
        <v>2049</v>
      </c>
      <c r="M82" s="140">
        <v>2627</v>
      </c>
    </row>
    <row r="83" spans="1:13" ht="16.149999999999999" customHeight="1" x14ac:dyDescent="0.2">
      <c r="A83" s="229">
        <v>112</v>
      </c>
      <c r="B83" s="229"/>
      <c r="C83" s="229" t="s">
        <v>34</v>
      </c>
      <c r="D83" s="229"/>
      <c r="E83" s="110">
        <v>217</v>
      </c>
      <c r="F83" s="111">
        <v>187</v>
      </c>
      <c r="G83" s="25">
        <v>0</v>
      </c>
      <c r="H83" s="112">
        <v>107</v>
      </c>
      <c r="I83" s="113">
        <v>0</v>
      </c>
      <c r="J83" s="114">
        <v>1109</v>
      </c>
      <c r="K83" s="115">
        <v>333</v>
      </c>
      <c r="L83" s="112">
        <v>1216</v>
      </c>
      <c r="M83" s="115">
        <v>1846</v>
      </c>
    </row>
    <row r="84" spans="1:13" ht="16.149999999999999" customHeight="1" x14ac:dyDescent="0.2">
      <c r="A84" s="229">
        <v>113</v>
      </c>
      <c r="B84" s="229"/>
      <c r="C84" s="229" t="s">
        <v>71</v>
      </c>
      <c r="D84" s="229"/>
      <c r="E84" s="110">
        <v>2658</v>
      </c>
      <c r="F84" s="111">
        <v>45</v>
      </c>
      <c r="G84" s="25">
        <v>0</v>
      </c>
      <c r="H84" s="112">
        <v>1233</v>
      </c>
      <c r="I84" s="113">
        <v>0</v>
      </c>
      <c r="J84" s="114">
        <v>1025</v>
      </c>
      <c r="K84" s="115">
        <v>198</v>
      </c>
      <c r="L84" s="112">
        <v>2258</v>
      </c>
      <c r="M84" s="115">
        <v>3926</v>
      </c>
    </row>
    <row r="85" spans="1:13" ht="16.149999999999999" customHeight="1" x14ac:dyDescent="0.2">
      <c r="A85" s="6">
        <v>114</v>
      </c>
      <c r="B85" s="6"/>
      <c r="C85" s="6" t="s">
        <v>49</v>
      </c>
      <c r="D85" s="6"/>
      <c r="E85" s="96">
        <v>347</v>
      </c>
      <c r="F85" s="97">
        <v>255</v>
      </c>
      <c r="G85" s="24">
        <v>4</v>
      </c>
      <c r="H85" s="98">
        <v>105</v>
      </c>
      <c r="I85" s="24">
        <v>0</v>
      </c>
      <c r="J85" s="97">
        <v>1333</v>
      </c>
      <c r="K85" s="99">
        <v>383</v>
      </c>
      <c r="L85" s="98">
        <v>1438</v>
      </c>
      <c r="M85" s="99">
        <v>2322</v>
      </c>
    </row>
    <row r="86" spans="1:13" ht="16.149999999999999" customHeight="1" x14ac:dyDescent="0.2">
      <c r="A86" s="230">
        <v>115</v>
      </c>
      <c r="B86" s="230"/>
      <c r="C86" s="230" t="s">
        <v>35</v>
      </c>
      <c r="D86" s="230"/>
      <c r="E86" s="141">
        <v>11</v>
      </c>
      <c r="F86" s="142">
        <v>194</v>
      </c>
      <c r="G86" s="143">
        <v>13</v>
      </c>
      <c r="H86" s="144">
        <v>0</v>
      </c>
      <c r="I86" s="143">
        <v>0</v>
      </c>
      <c r="J86" s="142">
        <v>157</v>
      </c>
      <c r="K86" s="145">
        <v>38</v>
      </c>
      <c r="L86" s="144">
        <v>157</v>
      </c>
      <c r="M86" s="145">
        <v>413</v>
      </c>
    </row>
    <row r="87" spans="1:13" ht="16.149999999999999" customHeight="1" x14ac:dyDescent="0.2">
      <c r="A87" s="5">
        <v>116</v>
      </c>
      <c r="B87" s="5"/>
      <c r="C87" s="5" t="s">
        <v>72</v>
      </c>
      <c r="D87" s="5"/>
      <c r="E87" s="146">
        <v>3348</v>
      </c>
      <c r="F87" s="147">
        <v>77</v>
      </c>
      <c r="G87" s="148">
        <v>0</v>
      </c>
      <c r="H87" s="149">
        <v>0</v>
      </c>
      <c r="I87" s="148">
        <v>0</v>
      </c>
      <c r="J87" s="147">
        <v>0</v>
      </c>
      <c r="K87" s="150">
        <v>169</v>
      </c>
      <c r="L87" s="149">
        <v>0</v>
      </c>
      <c r="M87" s="150">
        <v>3594</v>
      </c>
    </row>
    <row r="88" spans="1:13" ht="16.149999999999999" customHeight="1" x14ac:dyDescent="0.2">
      <c r="A88" s="3">
        <v>117</v>
      </c>
      <c r="B88" s="3"/>
      <c r="C88" s="3" t="s">
        <v>52</v>
      </c>
      <c r="D88" s="3"/>
      <c r="E88" s="224">
        <v>4</v>
      </c>
      <c r="F88" s="225">
        <v>341</v>
      </c>
      <c r="G88" s="226">
        <v>0</v>
      </c>
      <c r="H88" s="227">
        <v>2</v>
      </c>
      <c r="I88" s="226">
        <v>0</v>
      </c>
      <c r="J88" s="225">
        <v>378</v>
      </c>
      <c r="K88" s="228">
        <v>98</v>
      </c>
      <c r="L88" s="227">
        <v>380</v>
      </c>
      <c r="M88" s="228">
        <v>821</v>
      </c>
    </row>
    <row r="89" spans="1:13" ht="6" customHeight="1" x14ac:dyDescent="0.2">
      <c r="A89" s="45"/>
      <c r="B89" s="45"/>
      <c r="C89" s="45"/>
      <c r="D89" s="45"/>
      <c r="E89" s="74"/>
      <c r="F89" s="75"/>
      <c r="G89" s="76"/>
      <c r="H89" s="77"/>
      <c r="I89" s="78"/>
      <c r="J89" s="79"/>
      <c r="K89" s="80"/>
      <c r="L89" s="77"/>
      <c r="M89" s="80"/>
    </row>
    <row r="90" spans="1:13" ht="19.899999999999999" customHeight="1" x14ac:dyDescent="0.2">
      <c r="A90" s="3"/>
      <c r="B90" s="3"/>
      <c r="C90" s="11" t="s">
        <v>79</v>
      </c>
      <c r="D90" s="11"/>
      <c r="E90" s="156">
        <v>42</v>
      </c>
      <c r="F90" s="157">
        <v>5726</v>
      </c>
      <c r="G90" s="29">
        <v>22</v>
      </c>
      <c r="H90" s="158">
        <v>0</v>
      </c>
      <c r="I90" s="29">
        <v>0</v>
      </c>
      <c r="J90" s="157">
        <v>268</v>
      </c>
      <c r="K90" s="159">
        <v>50</v>
      </c>
      <c r="L90" s="158">
        <v>268</v>
      </c>
      <c r="M90" s="159">
        <v>6108</v>
      </c>
    </row>
    <row r="91" spans="1:13" ht="6" customHeight="1" x14ac:dyDescent="0.2">
      <c r="A91" s="3"/>
      <c r="B91" s="3"/>
      <c r="C91" s="3"/>
      <c r="D91" s="3"/>
      <c r="E91" s="17"/>
      <c r="F91" s="4"/>
      <c r="G91" s="23"/>
      <c r="H91" s="18"/>
      <c r="I91" s="31"/>
      <c r="J91" s="16"/>
      <c r="K91" s="15"/>
      <c r="L91" s="18"/>
      <c r="M91" s="15"/>
    </row>
    <row r="92" spans="1:13" s="36" customFormat="1" x14ac:dyDescent="0.2">
      <c r="A92" s="2"/>
      <c r="B92" s="2"/>
      <c r="C92" s="14"/>
      <c r="D92" s="2"/>
    </row>
    <row r="93" spans="1:13" s="36" customFormat="1" ht="11.25" x14ac:dyDescent="0.2">
      <c r="A93" s="37" t="s">
        <v>103</v>
      </c>
    </row>
    <row r="94" spans="1:13" s="36" customFormat="1" ht="11.25" x14ac:dyDescent="0.2">
      <c r="A94" s="37" t="s">
        <v>104</v>
      </c>
    </row>
    <row r="95" spans="1:13" s="36" customFormat="1" ht="11.25" x14ac:dyDescent="0.2">
      <c r="A95" s="37" t="s">
        <v>105</v>
      </c>
    </row>
    <row r="96" spans="1:13" s="36" customFormat="1" ht="11.25" x14ac:dyDescent="0.2">
      <c r="A96" s="37" t="s">
        <v>106</v>
      </c>
    </row>
    <row r="97" spans="1:4" x14ac:dyDescent="0.2">
      <c r="A97" s="37" t="s">
        <v>107</v>
      </c>
      <c r="B97" s="36"/>
      <c r="C97" s="36"/>
      <c r="D97" s="36"/>
    </row>
    <row r="98" spans="1:4" x14ac:dyDescent="0.2">
      <c r="A98" s="37" t="s">
        <v>108</v>
      </c>
      <c r="B98" s="36"/>
      <c r="C98" s="36"/>
      <c r="D98" s="36"/>
    </row>
    <row r="99" spans="1:4" x14ac:dyDescent="0.2">
      <c r="A99" s="37" t="s">
        <v>109</v>
      </c>
      <c r="B99" s="36"/>
      <c r="C99" s="36"/>
      <c r="D99" s="36"/>
    </row>
    <row r="100" spans="1:4" x14ac:dyDescent="0.2">
      <c r="A100" s="37" t="s">
        <v>110</v>
      </c>
      <c r="B100" s="36"/>
      <c r="C100" s="36"/>
      <c r="D100" s="36"/>
    </row>
    <row r="102" spans="1:4" ht="10.9" customHeight="1" x14ac:dyDescent="0.2"/>
  </sheetData>
  <pageMargins left="0.59055118110236227" right="0.59055118110236227" top="0.98425196850393704" bottom="0.78740157480314965" header="0.51181102362204722" footer="0.51181102362204722"/>
  <pageSetup paperSize="9" scale="77" fitToHeight="3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10">
    <pageSetUpPr fitToPage="1"/>
  </sheetPr>
  <dimension ref="A1:L69"/>
  <sheetViews>
    <sheetView showGridLines="0" tabSelected="1" workbookViewId="0"/>
  </sheetViews>
  <sheetFormatPr baseColWidth="10" defaultColWidth="11.42578125" defaultRowHeight="12" x14ac:dyDescent="0.2"/>
  <cols>
    <col min="1" max="1" width="4.7109375" style="2" customWidth="1"/>
    <col min="2" max="2" width="14.7109375" style="2" customWidth="1"/>
    <col min="3" max="10" width="8.7109375" style="2" customWidth="1"/>
    <col min="11" max="11" width="9.7109375" style="2" customWidth="1"/>
    <col min="12" max="16384" width="11.42578125" style="2"/>
  </cols>
  <sheetData>
    <row r="1" spans="1:11" s="35" customFormat="1" ht="15" x14ac:dyDescent="0.25">
      <c r="A1" s="33" t="s">
        <v>90</v>
      </c>
      <c r="B1" s="34" t="s">
        <v>130</v>
      </c>
    </row>
    <row r="2" spans="1:11" ht="8.25" customHeight="1" x14ac:dyDescent="0.2">
      <c r="A2" s="1"/>
      <c r="B2" s="1"/>
    </row>
    <row r="3" spans="1:11" ht="18.75" customHeight="1" x14ac:dyDescent="0.2">
      <c r="A3" s="3"/>
      <c r="B3" s="3"/>
      <c r="C3" s="8" t="s">
        <v>122</v>
      </c>
      <c r="D3" s="4" t="s">
        <v>123</v>
      </c>
      <c r="E3" s="23" t="s">
        <v>77</v>
      </c>
      <c r="F3" s="30" t="s">
        <v>124</v>
      </c>
      <c r="G3" s="31"/>
      <c r="H3" s="16" t="s">
        <v>129</v>
      </c>
      <c r="I3" s="54" t="s">
        <v>127</v>
      </c>
      <c r="J3" s="56" t="s">
        <v>126</v>
      </c>
      <c r="K3" s="54"/>
    </row>
    <row r="4" spans="1:11" ht="13.5" x14ac:dyDescent="0.2">
      <c r="A4" s="3"/>
      <c r="B4" s="3"/>
      <c r="C4" s="8"/>
      <c r="D4" s="4"/>
      <c r="E4" s="23"/>
      <c r="F4" s="18" t="s">
        <v>125</v>
      </c>
      <c r="G4" s="31" t="s">
        <v>78</v>
      </c>
      <c r="H4" s="16" t="s">
        <v>128</v>
      </c>
      <c r="I4" s="15"/>
      <c r="J4" s="57" t="s">
        <v>60</v>
      </c>
      <c r="K4" s="55" t="s">
        <v>61</v>
      </c>
    </row>
    <row r="5" spans="1:11" x14ac:dyDescent="0.2">
      <c r="A5" s="3"/>
      <c r="B5" s="3"/>
      <c r="C5" s="17">
        <v>1</v>
      </c>
      <c r="D5" s="4">
        <v>2</v>
      </c>
      <c r="E5" s="23">
        <v>3</v>
      </c>
      <c r="F5" s="18">
        <v>4</v>
      </c>
      <c r="G5" s="31">
        <v>5</v>
      </c>
      <c r="H5" s="16">
        <v>6</v>
      </c>
      <c r="I5" s="15">
        <v>7</v>
      </c>
      <c r="J5" s="18">
        <v>8</v>
      </c>
      <c r="K5" s="15">
        <v>9</v>
      </c>
    </row>
    <row r="6" spans="1:11" ht="7.15" customHeight="1" x14ac:dyDescent="0.2">
      <c r="A6" s="61"/>
      <c r="B6" s="61"/>
      <c r="C6" s="62"/>
      <c r="D6" s="63"/>
      <c r="E6" s="64"/>
      <c r="F6" s="65"/>
      <c r="G6" s="66"/>
      <c r="H6" s="67"/>
      <c r="I6" s="68"/>
      <c r="J6" s="69"/>
      <c r="K6" s="68"/>
    </row>
    <row r="7" spans="1:11" s="14" customFormat="1" ht="20.25" customHeight="1" x14ac:dyDescent="0.2">
      <c r="A7" s="169" t="s">
        <v>96</v>
      </c>
      <c r="B7" s="170"/>
      <c r="C7" s="178">
        <v>428219</v>
      </c>
      <c r="D7" s="179">
        <v>491349</v>
      </c>
      <c r="E7" s="180">
        <v>8434</v>
      </c>
      <c r="F7" s="181">
        <v>74326</v>
      </c>
      <c r="G7" s="180">
        <v>6</v>
      </c>
      <c r="H7" s="179">
        <v>488987</v>
      </c>
      <c r="I7" s="182">
        <v>370166</v>
      </c>
      <c r="J7" s="181">
        <v>563319</v>
      </c>
      <c r="K7" s="182">
        <v>1787155</v>
      </c>
    </row>
    <row r="8" spans="1:11" s="168" customFormat="1" ht="16.149999999999999" customHeight="1" x14ac:dyDescent="0.2">
      <c r="A8" s="161" t="s">
        <v>131</v>
      </c>
      <c r="B8" s="162"/>
      <c r="C8" s="163">
        <v>362646</v>
      </c>
      <c r="D8" s="164">
        <v>447503</v>
      </c>
      <c r="E8" s="165">
        <v>8177</v>
      </c>
      <c r="F8" s="166">
        <v>49718</v>
      </c>
      <c r="G8" s="165">
        <v>6</v>
      </c>
      <c r="H8" s="164">
        <v>366926</v>
      </c>
      <c r="I8" s="167">
        <v>329887</v>
      </c>
      <c r="J8" s="166">
        <v>416650</v>
      </c>
      <c r="K8" s="167">
        <v>1515139</v>
      </c>
    </row>
    <row r="9" spans="1:11" s="168" customFormat="1" ht="16.149999999999999" customHeight="1" x14ac:dyDescent="0.2">
      <c r="A9" s="161" t="s">
        <v>132</v>
      </c>
      <c r="B9" s="162"/>
      <c r="C9" s="163">
        <v>65531</v>
      </c>
      <c r="D9" s="164">
        <v>38120</v>
      </c>
      <c r="E9" s="165">
        <v>235</v>
      </c>
      <c r="F9" s="166">
        <v>24608</v>
      </c>
      <c r="G9" s="165">
        <v>0</v>
      </c>
      <c r="H9" s="164">
        <v>121793</v>
      </c>
      <c r="I9" s="167">
        <v>40229</v>
      </c>
      <c r="J9" s="166">
        <v>146401</v>
      </c>
      <c r="K9" s="167">
        <v>265908</v>
      </c>
    </row>
    <row r="10" spans="1:11" s="168" customFormat="1" ht="16.149999999999999" customHeight="1" thickBot="1" x14ac:dyDescent="0.25">
      <c r="A10" s="171" t="s">
        <v>79</v>
      </c>
      <c r="B10" s="172"/>
      <c r="C10" s="173">
        <v>42</v>
      </c>
      <c r="D10" s="174">
        <v>5726</v>
      </c>
      <c r="E10" s="175">
        <v>22</v>
      </c>
      <c r="F10" s="176">
        <v>0</v>
      </c>
      <c r="G10" s="175">
        <v>0</v>
      </c>
      <c r="H10" s="174">
        <v>268</v>
      </c>
      <c r="I10" s="177">
        <v>50</v>
      </c>
      <c r="J10" s="176">
        <v>268</v>
      </c>
      <c r="K10" s="177">
        <v>6108</v>
      </c>
    </row>
    <row r="11" spans="1:11" s="14" customFormat="1" ht="20.25" customHeight="1" thickTop="1" x14ac:dyDescent="0.2">
      <c r="A11" s="169" t="s">
        <v>91</v>
      </c>
      <c r="B11" s="170"/>
      <c r="C11" s="178">
        <v>404076</v>
      </c>
      <c r="D11" s="179">
        <v>461989</v>
      </c>
      <c r="E11" s="180">
        <v>7255</v>
      </c>
      <c r="F11" s="181">
        <v>77030</v>
      </c>
      <c r="G11" s="180">
        <v>8</v>
      </c>
      <c r="H11" s="179">
        <v>477547</v>
      </c>
      <c r="I11" s="182">
        <v>346551</v>
      </c>
      <c r="J11" s="181">
        <v>554585</v>
      </c>
      <c r="K11" s="182">
        <v>1697418</v>
      </c>
    </row>
    <row r="12" spans="1:11" s="168" customFormat="1" ht="16.149999999999999" customHeight="1" x14ac:dyDescent="0.2">
      <c r="A12" s="161" t="s">
        <v>131</v>
      </c>
      <c r="B12" s="162"/>
      <c r="C12" s="163">
        <v>336935</v>
      </c>
      <c r="D12" s="164">
        <v>418391</v>
      </c>
      <c r="E12" s="165">
        <v>6954</v>
      </c>
      <c r="F12" s="166">
        <v>50556</v>
      </c>
      <c r="G12" s="165">
        <v>8</v>
      </c>
      <c r="H12" s="164">
        <v>356960</v>
      </c>
      <c r="I12" s="167">
        <v>307421</v>
      </c>
      <c r="J12" s="166">
        <v>407524</v>
      </c>
      <c r="K12" s="167">
        <v>1426661</v>
      </c>
    </row>
    <row r="13" spans="1:11" s="168" customFormat="1" ht="16.149999999999999" customHeight="1" x14ac:dyDescent="0.2">
      <c r="A13" s="161" t="s">
        <v>132</v>
      </c>
      <c r="B13" s="162"/>
      <c r="C13" s="163">
        <v>67096</v>
      </c>
      <c r="D13" s="164">
        <v>37719</v>
      </c>
      <c r="E13" s="165">
        <v>276</v>
      </c>
      <c r="F13" s="166">
        <v>26474</v>
      </c>
      <c r="G13" s="165">
        <v>0</v>
      </c>
      <c r="H13" s="164">
        <v>120314</v>
      </c>
      <c r="I13" s="167">
        <v>39081</v>
      </c>
      <c r="J13" s="166">
        <v>146788</v>
      </c>
      <c r="K13" s="167">
        <v>264486</v>
      </c>
    </row>
    <row r="14" spans="1:11" s="168" customFormat="1" ht="16.149999999999999" customHeight="1" thickBot="1" x14ac:dyDescent="0.25">
      <c r="A14" s="171" t="s">
        <v>79</v>
      </c>
      <c r="B14" s="172"/>
      <c r="C14" s="173">
        <v>45</v>
      </c>
      <c r="D14" s="174">
        <v>5879</v>
      </c>
      <c r="E14" s="175">
        <v>25</v>
      </c>
      <c r="F14" s="176">
        <v>0</v>
      </c>
      <c r="G14" s="175">
        <v>0</v>
      </c>
      <c r="H14" s="174">
        <v>273</v>
      </c>
      <c r="I14" s="177">
        <v>49</v>
      </c>
      <c r="J14" s="176">
        <v>273</v>
      </c>
      <c r="K14" s="177">
        <v>6271</v>
      </c>
    </row>
    <row r="15" spans="1:11" s="14" customFormat="1" ht="20.25" customHeight="1" thickTop="1" x14ac:dyDescent="0.2">
      <c r="A15" s="169" t="s">
        <v>80</v>
      </c>
      <c r="B15" s="170"/>
      <c r="C15" s="178">
        <v>404365</v>
      </c>
      <c r="D15" s="179">
        <v>463562</v>
      </c>
      <c r="E15" s="180">
        <v>7066</v>
      </c>
      <c r="F15" s="181">
        <v>79591</v>
      </c>
      <c r="G15" s="180">
        <v>8</v>
      </c>
      <c r="H15" s="179">
        <v>474298</v>
      </c>
      <c r="I15" s="182">
        <v>346903</v>
      </c>
      <c r="J15" s="181">
        <v>553897</v>
      </c>
      <c r="K15" s="182">
        <v>1696194</v>
      </c>
    </row>
    <row r="16" spans="1:11" s="168" customFormat="1" ht="16.149999999999999" customHeight="1" x14ac:dyDescent="0.2">
      <c r="A16" s="161" t="s">
        <v>131</v>
      </c>
      <c r="B16" s="162"/>
      <c r="C16" s="163">
        <v>335380</v>
      </c>
      <c r="D16" s="164">
        <v>420711</v>
      </c>
      <c r="E16" s="165">
        <v>6788</v>
      </c>
      <c r="F16" s="166">
        <v>51531</v>
      </c>
      <c r="G16" s="165">
        <v>8</v>
      </c>
      <c r="H16" s="164">
        <v>355602</v>
      </c>
      <c r="I16" s="167">
        <v>308590</v>
      </c>
      <c r="J16" s="166">
        <v>407141</v>
      </c>
      <c r="K16" s="167">
        <v>1427071</v>
      </c>
    </row>
    <row r="17" spans="1:11" s="168" customFormat="1" ht="16.149999999999999" customHeight="1" x14ac:dyDescent="0.2">
      <c r="A17" s="161" t="s">
        <v>132</v>
      </c>
      <c r="B17" s="162"/>
      <c r="C17" s="163">
        <v>68946</v>
      </c>
      <c r="D17" s="164">
        <v>36807</v>
      </c>
      <c r="E17" s="165">
        <v>248</v>
      </c>
      <c r="F17" s="166">
        <v>28060</v>
      </c>
      <c r="G17" s="165">
        <v>0</v>
      </c>
      <c r="H17" s="164">
        <v>118411</v>
      </c>
      <c r="I17" s="167">
        <v>38265</v>
      </c>
      <c r="J17" s="166">
        <v>146471</v>
      </c>
      <c r="K17" s="167">
        <v>262677</v>
      </c>
    </row>
    <row r="18" spans="1:11" s="168" customFormat="1" ht="16.149999999999999" customHeight="1" thickBot="1" x14ac:dyDescent="0.25">
      <c r="A18" s="171" t="s">
        <v>79</v>
      </c>
      <c r="B18" s="172"/>
      <c r="C18" s="173">
        <v>39</v>
      </c>
      <c r="D18" s="174">
        <v>6044</v>
      </c>
      <c r="E18" s="175">
        <v>30</v>
      </c>
      <c r="F18" s="176">
        <v>0</v>
      </c>
      <c r="G18" s="175">
        <v>0</v>
      </c>
      <c r="H18" s="174">
        <v>285</v>
      </c>
      <c r="I18" s="177">
        <v>48</v>
      </c>
      <c r="J18" s="176">
        <v>285</v>
      </c>
      <c r="K18" s="177">
        <v>6446</v>
      </c>
    </row>
    <row r="19" spans="1:11" s="14" customFormat="1" ht="20.25" customHeight="1" thickTop="1" x14ac:dyDescent="0.2">
      <c r="A19" s="160" t="s">
        <v>81</v>
      </c>
      <c r="B19" s="42"/>
      <c r="C19" s="183">
        <v>406696</v>
      </c>
      <c r="D19" s="184">
        <v>464117</v>
      </c>
      <c r="E19" s="185">
        <v>6702</v>
      </c>
      <c r="F19" s="186">
        <v>82883</v>
      </c>
      <c r="G19" s="185">
        <v>8</v>
      </c>
      <c r="H19" s="184">
        <v>476896</v>
      </c>
      <c r="I19" s="187">
        <v>333801</v>
      </c>
      <c r="J19" s="186">
        <v>559787</v>
      </c>
      <c r="K19" s="187">
        <v>1688212</v>
      </c>
    </row>
    <row r="20" spans="1:11" s="168" customFormat="1" ht="16.149999999999999" customHeight="1" x14ac:dyDescent="0.2">
      <c r="A20" s="161" t="s">
        <v>131</v>
      </c>
      <c r="B20" s="162"/>
      <c r="C20" s="163">
        <v>335889</v>
      </c>
      <c r="D20" s="164">
        <v>421724</v>
      </c>
      <c r="E20" s="165">
        <v>6429</v>
      </c>
      <c r="F20" s="166">
        <v>53349</v>
      </c>
      <c r="G20" s="165">
        <v>8</v>
      </c>
      <c r="H20" s="164">
        <v>360970</v>
      </c>
      <c r="I20" s="167">
        <v>297826</v>
      </c>
      <c r="J20" s="166">
        <v>414327</v>
      </c>
      <c r="K20" s="167">
        <v>1422838</v>
      </c>
    </row>
    <row r="21" spans="1:11" s="168" customFormat="1" ht="16.149999999999999" customHeight="1" x14ac:dyDescent="0.2">
      <c r="A21" s="161" t="s">
        <v>132</v>
      </c>
      <c r="B21" s="162"/>
      <c r="C21" s="163">
        <v>70769</v>
      </c>
      <c r="D21" s="164">
        <v>36093</v>
      </c>
      <c r="E21" s="165">
        <v>242</v>
      </c>
      <c r="F21" s="166">
        <v>29534</v>
      </c>
      <c r="G21" s="165">
        <v>0</v>
      </c>
      <c r="H21" s="164">
        <v>115652</v>
      </c>
      <c r="I21" s="167">
        <v>35916</v>
      </c>
      <c r="J21" s="166">
        <v>145186</v>
      </c>
      <c r="K21" s="167">
        <v>258672</v>
      </c>
    </row>
    <row r="22" spans="1:11" s="168" customFormat="1" ht="16.149999999999999" customHeight="1" thickBot="1" x14ac:dyDescent="0.25">
      <c r="A22" s="171" t="s">
        <v>79</v>
      </c>
      <c r="B22" s="172"/>
      <c r="C22" s="173">
        <v>38</v>
      </c>
      <c r="D22" s="174">
        <v>6300</v>
      </c>
      <c r="E22" s="175">
        <v>31</v>
      </c>
      <c r="F22" s="176">
        <v>0</v>
      </c>
      <c r="G22" s="175">
        <v>0</v>
      </c>
      <c r="H22" s="174">
        <v>274</v>
      </c>
      <c r="I22" s="177">
        <v>59</v>
      </c>
      <c r="J22" s="176">
        <v>274</v>
      </c>
      <c r="K22" s="177">
        <v>6702</v>
      </c>
    </row>
    <row r="23" spans="1:11" s="14" customFormat="1" ht="20.25" customHeight="1" thickTop="1" x14ac:dyDescent="0.2">
      <c r="A23" s="160" t="s">
        <v>82</v>
      </c>
      <c r="B23" s="51"/>
      <c r="C23" s="188">
        <v>405706</v>
      </c>
      <c r="D23" s="189">
        <v>468055</v>
      </c>
      <c r="E23" s="190">
        <v>5971</v>
      </c>
      <c r="F23" s="191">
        <v>85411</v>
      </c>
      <c r="G23" s="190">
        <v>9</v>
      </c>
      <c r="H23" s="189">
        <v>469886</v>
      </c>
      <c r="I23" s="192">
        <v>314810</v>
      </c>
      <c r="J23" s="191">
        <v>555306</v>
      </c>
      <c r="K23" s="192">
        <v>1664428</v>
      </c>
    </row>
    <row r="24" spans="1:11" s="168" customFormat="1" ht="16.149999999999999" customHeight="1" x14ac:dyDescent="0.2">
      <c r="A24" s="161" t="s">
        <v>131</v>
      </c>
      <c r="B24" s="162"/>
      <c r="C24" s="163">
        <v>333137</v>
      </c>
      <c r="D24" s="164">
        <v>426143</v>
      </c>
      <c r="E24" s="165">
        <v>5750</v>
      </c>
      <c r="F24" s="166">
        <v>54392</v>
      </c>
      <c r="G24" s="165">
        <v>9</v>
      </c>
      <c r="H24" s="164">
        <v>355780</v>
      </c>
      <c r="I24" s="167">
        <v>279345</v>
      </c>
      <c r="J24" s="166">
        <v>410181</v>
      </c>
      <c r="K24" s="167">
        <v>1400155</v>
      </c>
    </row>
    <row r="25" spans="1:11" s="168" customFormat="1" ht="16.149999999999999" customHeight="1" x14ac:dyDescent="0.2">
      <c r="A25" s="161" t="s">
        <v>132</v>
      </c>
      <c r="B25" s="162"/>
      <c r="C25" s="163">
        <v>72537</v>
      </c>
      <c r="D25" s="164">
        <v>35478</v>
      </c>
      <c r="E25" s="165">
        <v>190</v>
      </c>
      <c r="F25" s="166">
        <v>31019</v>
      </c>
      <c r="G25" s="165">
        <v>0</v>
      </c>
      <c r="H25" s="164">
        <v>113817</v>
      </c>
      <c r="I25" s="167">
        <v>35411</v>
      </c>
      <c r="J25" s="166">
        <v>144836</v>
      </c>
      <c r="K25" s="167">
        <v>257433</v>
      </c>
    </row>
    <row r="26" spans="1:11" s="168" customFormat="1" ht="16.149999999999999" customHeight="1" thickBot="1" x14ac:dyDescent="0.25">
      <c r="A26" s="171" t="s">
        <v>79</v>
      </c>
      <c r="B26" s="172"/>
      <c r="C26" s="173">
        <v>32</v>
      </c>
      <c r="D26" s="174">
        <v>6434</v>
      </c>
      <c r="E26" s="175">
        <v>31</v>
      </c>
      <c r="F26" s="176">
        <v>0</v>
      </c>
      <c r="G26" s="175">
        <v>0</v>
      </c>
      <c r="H26" s="174">
        <v>289</v>
      </c>
      <c r="I26" s="177">
        <v>54</v>
      </c>
      <c r="J26" s="176">
        <v>289</v>
      </c>
      <c r="K26" s="177">
        <v>6840</v>
      </c>
    </row>
    <row r="27" spans="1:11" s="14" customFormat="1" ht="20.25" customHeight="1" thickTop="1" x14ac:dyDescent="0.2">
      <c r="A27" s="160" t="s">
        <v>83</v>
      </c>
      <c r="B27" s="51"/>
      <c r="C27" s="188">
        <v>405635</v>
      </c>
      <c r="D27" s="189">
        <v>467628</v>
      </c>
      <c r="E27" s="190">
        <v>5860</v>
      </c>
      <c r="F27" s="191">
        <v>87754</v>
      </c>
      <c r="G27" s="190">
        <v>9</v>
      </c>
      <c r="H27" s="189">
        <v>461026</v>
      </c>
      <c r="I27" s="192">
        <v>308843</v>
      </c>
      <c r="J27" s="191">
        <v>548789</v>
      </c>
      <c r="K27" s="192">
        <v>1648992</v>
      </c>
    </row>
    <row r="28" spans="1:11" s="168" customFormat="1" ht="16.149999999999999" customHeight="1" x14ac:dyDescent="0.2">
      <c r="A28" s="161" t="s">
        <v>131</v>
      </c>
      <c r="B28" s="162"/>
      <c r="C28" s="163">
        <v>331591</v>
      </c>
      <c r="D28" s="164">
        <v>426009</v>
      </c>
      <c r="E28" s="165">
        <v>5669</v>
      </c>
      <c r="F28" s="166">
        <v>55096</v>
      </c>
      <c r="G28" s="165">
        <v>9</v>
      </c>
      <c r="H28" s="164">
        <v>348277</v>
      </c>
      <c r="I28" s="167">
        <v>273128</v>
      </c>
      <c r="J28" s="166">
        <v>403382</v>
      </c>
      <c r="K28" s="167">
        <v>1384674</v>
      </c>
    </row>
    <row r="29" spans="1:11" s="168" customFormat="1" ht="16.149999999999999" customHeight="1" x14ac:dyDescent="0.2">
      <c r="A29" s="161" t="s">
        <v>132</v>
      </c>
      <c r="B29" s="162"/>
      <c r="C29" s="163">
        <v>74019</v>
      </c>
      <c r="D29" s="164">
        <v>34925</v>
      </c>
      <c r="E29" s="165">
        <v>159</v>
      </c>
      <c r="F29" s="166">
        <v>32658</v>
      </c>
      <c r="G29" s="165">
        <v>0</v>
      </c>
      <c r="H29" s="164">
        <v>112463</v>
      </c>
      <c r="I29" s="167">
        <v>35659</v>
      </c>
      <c r="J29" s="166">
        <v>145121</v>
      </c>
      <c r="K29" s="167">
        <v>257225</v>
      </c>
    </row>
    <row r="30" spans="1:11" s="168" customFormat="1" ht="16.149999999999999" customHeight="1" thickBot="1" x14ac:dyDescent="0.25">
      <c r="A30" s="171" t="s">
        <v>79</v>
      </c>
      <c r="B30" s="172"/>
      <c r="C30" s="173">
        <v>25</v>
      </c>
      <c r="D30" s="174">
        <v>6694</v>
      </c>
      <c r="E30" s="175">
        <v>32</v>
      </c>
      <c r="F30" s="176">
        <v>0</v>
      </c>
      <c r="G30" s="175">
        <v>0</v>
      </c>
      <c r="H30" s="174">
        <v>286</v>
      </c>
      <c r="I30" s="177">
        <v>56</v>
      </c>
      <c r="J30" s="176">
        <v>286</v>
      </c>
      <c r="K30" s="177">
        <v>7093</v>
      </c>
    </row>
    <row r="31" spans="1:11" s="14" customFormat="1" ht="20.25" customHeight="1" thickTop="1" x14ac:dyDescent="0.2">
      <c r="A31" s="160" t="s">
        <v>84</v>
      </c>
      <c r="B31" s="51"/>
      <c r="C31" s="188">
        <v>409521</v>
      </c>
      <c r="D31" s="189">
        <v>455797</v>
      </c>
      <c r="E31" s="190">
        <v>5272</v>
      </c>
      <c r="F31" s="191">
        <v>90640</v>
      </c>
      <c r="G31" s="190">
        <v>11</v>
      </c>
      <c r="H31" s="189">
        <v>457966</v>
      </c>
      <c r="I31" s="192">
        <v>301118</v>
      </c>
      <c r="J31" s="191">
        <v>548617</v>
      </c>
      <c r="K31" s="192">
        <v>1629674</v>
      </c>
    </row>
    <row r="32" spans="1:11" s="168" customFormat="1" ht="16.149999999999999" customHeight="1" x14ac:dyDescent="0.2">
      <c r="A32" s="161" t="s">
        <v>131</v>
      </c>
      <c r="B32" s="162"/>
      <c r="C32" s="163">
        <v>334066</v>
      </c>
      <c r="D32" s="164">
        <v>415623</v>
      </c>
      <c r="E32" s="165">
        <v>5122</v>
      </c>
      <c r="F32" s="166">
        <v>56520</v>
      </c>
      <c r="G32" s="165">
        <v>11</v>
      </c>
      <c r="H32" s="164">
        <v>346546</v>
      </c>
      <c r="I32" s="167">
        <v>266413</v>
      </c>
      <c r="J32" s="166">
        <v>403077</v>
      </c>
      <c r="K32" s="167">
        <v>1367770</v>
      </c>
    </row>
    <row r="33" spans="1:12" s="168" customFormat="1" ht="16.149999999999999" customHeight="1" x14ac:dyDescent="0.2">
      <c r="A33" s="161" t="s">
        <v>132</v>
      </c>
      <c r="B33" s="162"/>
      <c r="C33" s="163">
        <v>75434</v>
      </c>
      <c r="D33" s="164">
        <v>33557</v>
      </c>
      <c r="E33" s="165">
        <v>125</v>
      </c>
      <c r="F33" s="166">
        <v>34120</v>
      </c>
      <c r="G33" s="165">
        <v>0</v>
      </c>
      <c r="H33" s="164">
        <v>111143</v>
      </c>
      <c r="I33" s="167">
        <v>34649</v>
      </c>
      <c r="J33" s="166">
        <v>145263</v>
      </c>
      <c r="K33" s="167">
        <v>254908</v>
      </c>
    </row>
    <row r="34" spans="1:12" s="168" customFormat="1" ht="16.149999999999999" customHeight="1" thickBot="1" x14ac:dyDescent="0.25">
      <c r="A34" s="171" t="s">
        <v>79</v>
      </c>
      <c r="B34" s="172"/>
      <c r="C34" s="173">
        <v>21</v>
      </c>
      <c r="D34" s="174">
        <v>6617</v>
      </c>
      <c r="E34" s="175">
        <v>25</v>
      </c>
      <c r="F34" s="176">
        <v>0</v>
      </c>
      <c r="G34" s="175">
        <v>0</v>
      </c>
      <c r="H34" s="174">
        <v>277</v>
      </c>
      <c r="I34" s="177">
        <v>56</v>
      </c>
      <c r="J34" s="176">
        <v>277</v>
      </c>
      <c r="K34" s="177">
        <v>6996</v>
      </c>
    </row>
    <row r="35" spans="1:12" s="14" customFormat="1" ht="20.25" customHeight="1" thickTop="1" x14ac:dyDescent="0.2">
      <c r="A35" s="160" t="s">
        <v>85</v>
      </c>
      <c r="B35" s="51"/>
      <c r="C35" s="188">
        <v>410449</v>
      </c>
      <c r="D35" s="189">
        <v>451066</v>
      </c>
      <c r="E35" s="190">
        <v>4925</v>
      </c>
      <c r="F35" s="191">
        <v>92358</v>
      </c>
      <c r="G35" s="190">
        <v>24</v>
      </c>
      <c r="H35" s="189">
        <v>454864</v>
      </c>
      <c r="I35" s="192">
        <v>321501</v>
      </c>
      <c r="J35" s="191">
        <v>547246</v>
      </c>
      <c r="K35" s="192">
        <v>1642805</v>
      </c>
      <c r="L35" s="168"/>
    </row>
    <row r="36" spans="1:12" s="168" customFormat="1" ht="16.149999999999999" customHeight="1" x14ac:dyDescent="0.2">
      <c r="A36" s="161" t="s">
        <v>131</v>
      </c>
      <c r="B36" s="162"/>
      <c r="C36" s="163">
        <v>333059</v>
      </c>
      <c r="D36" s="164">
        <v>412990</v>
      </c>
      <c r="E36" s="165">
        <v>4808</v>
      </c>
      <c r="F36" s="166">
        <v>56657</v>
      </c>
      <c r="G36" s="165">
        <v>24</v>
      </c>
      <c r="H36" s="164">
        <v>345602</v>
      </c>
      <c r="I36" s="167">
        <v>289142</v>
      </c>
      <c r="J36" s="166">
        <v>402283</v>
      </c>
      <c r="K36" s="167">
        <v>1385601</v>
      </c>
    </row>
    <row r="37" spans="1:12" s="168" customFormat="1" ht="16.149999999999999" customHeight="1" x14ac:dyDescent="0.2">
      <c r="A37" s="161" t="s">
        <v>132</v>
      </c>
      <c r="B37" s="162"/>
      <c r="C37" s="163">
        <v>77369</v>
      </c>
      <c r="D37" s="164">
        <v>31609</v>
      </c>
      <c r="E37" s="165">
        <v>97</v>
      </c>
      <c r="F37" s="166">
        <v>35701</v>
      </c>
      <c r="G37" s="165">
        <v>0</v>
      </c>
      <c r="H37" s="164">
        <v>108994</v>
      </c>
      <c r="I37" s="167">
        <v>32312</v>
      </c>
      <c r="J37" s="166">
        <v>144695</v>
      </c>
      <c r="K37" s="167">
        <v>250381</v>
      </c>
    </row>
    <row r="38" spans="1:12" s="168" customFormat="1" ht="16.149999999999999" customHeight="1" thickBot="1" x14ac:dyDescent="0.25">
      <c r="A38" s="171" t="s">
        <v>79</v>
      </c>
      <c r="B38" s="172"/>
      <c r="C38" s="173">
        <v>21</v>
      </c>
      <c r="D38" s="174">
        <v>6467</v>
      </c>
      <c r="E38" s="175">
        <v>20</v>
      </c>
      <c r="F38" s="176">
        <v>0</v>
      </c>
      <c r="G38" s="175">
        <v>0</v>
      </c>
      <c r="H38" s="174">
        <v>268</v>
      </c>
      <c r="I38" s="177">
        <v>47</v>
      </c>
      <c r="J38" s="176">
        <v>268</v>
      </c>
      <c r="K38" s="177">
        <v>6823</v>
      </c>
    </row>
    <row r="39" spans="1:12" s="14" customFormat="1" ht="20.25" customHeight="1" thickTop="1" x14ac:dyDescent="0.2">
      <c r="A39" s="160" t="s">
        <v>86</v>
      </c>
      <c r="B39" s="51"/>
      <c r="C39" s="188">
        <v>409255</v>
      </c>
      <c r="D39" s="189">
        <v>440871</v>
      </c>
      <c r="E39" s="190">
        <v>4853</v>
      </c>
      <c r="F39" s="191">
        <v>92682</v>
      </c>
      <c r="G39" s="190">
        <v>25</v>
      </c>
      <c r="H39" s="189">
        <v>453351</v>
      </c>
      <c r="I39" s="192">
        <v>311859</v>
      </c>
      <c r="J39" s="191">
        <v>546058</v>
      </c>
      <c r="K39" s="192">
        <v>1620189</v>
      </c>
      <c r="L39" s="168"/>
    </row>
    <row r="40" spans="1:12" s="168" customFormat="1" ht="16.149999999999999" customHeight="1" x14ac:dyDescent="0.2">
      <c r="A40" s="161" t="s">
        <v>131</v>
      </c>
      <c r="B40" s="162"/>
      <c r="C40" s="163">
        <v>329974</v>
      </c>
      <c r="D40" s="164">
        <v>405435</v>
      </c>
      <c r="E40" s="165">
        <v>4759</v>
      </c>
      <c r="F40" s="166">
        <v>55269</v>
      </c>
      <c r="G40" s="165">
        <v>25</v>
      </c>
      <c r="H40" s="164">
        <v>346216</v>
      </c>
      <c r="I40" s="167">
        <v>280683</v>
      </c>
      <c r="J40" s="166">
        <v>401510</v>
      </c>
      <c r="K40" s="167">
        <v>1367067</v>
      </c>
    </row>
    <row r="41" spans="1:12" s="168" customFormat="1" ht="16.149999999999999" customHeight="1" x14ac:dyDescent="0.2">
      <c r="A41" s="161" t="s">
        <v>132</v>
      </c>
      <c r="B41" s="162"/>
      <c r="C41" s="163">
        <v>79271</v>
      </c>
      <c r="D41" s="164">
        <v>28797</v>
      </c>
      <c r="E41" s="165">
        <v>73</v>
      </c>
      <c r="F41" s="166">
        <v>37413</v>
      </c>
      <c r="G41" s="165">
        <v>0</v>
      </c>
      <c r="H41" s="164">
        <v>106857</v>
      </c>
      <c r="I41" s="167">
        <v>31127</v>
      </c>
      <c r="J41" s="166">
        <v>144270</v>
      </c>
      <c r="K41" s="167">
        <v>246125</v>
      </c>
    </row>
    <row r="42" spans="1:12" s="168" customFormat="1" ht="16.149999999999999" customHeight="1" thickBot="1" x14ac:dyDescent="0.25">
      <c r="A42" s="171" t="s">
        <v>79</v>
      </c>
      <c r="B42" s="172"/>
      <c r="C42" s="173">
        <v>10</v>
      </c>
      <c r="D42" s="174">
        <v>6639</v>
      </c>
      <c r="E42" s="175">
        <v>21</v>
      </c>
      <c r="F42" s="176">
        <v>0</v>
      </c>
      <c r="G42" s="175">
        <v>0</v>
      </c>
      <c r="H42" s="174">
        <v>278</v>
      </c>
      <c r="I42" s="177">
        <v>49</v>
      </c>
      <c r="J42" s="176">
        <v>278</v>
      </c>
      <c r="K42" s="177">
        <v>6997</v>
      </c>
    </row>
    <row r="43" spans="1:12" s="14" customFormat="1" ht="20.25" customHeight="1" thickTop="1" x14ac:dyDescent="0.2">
      <c r="A43" s="160" t="s">
        <v>87</v>
      </c>
      <c r="B43" s="51"/>
      <c r="C43" s="188">
        <v>408907</v>
      </c>
      <c r="D43" s="189">
        <v>431958</v>
      </c>
      <c r="E43" s="190">
        <v>4679</v>
      </c>
      <c r="F43" s="191">
        <v>95642</v>
      </c>
      <c r="G43" s="190">
        <v>27</v>
      </c>
      <c r="H43" s="189">
        <v>435650</v>
      </c>
      <c r="I43" s="192">
        <v>279110</v>
      </c>
      <c r="J43" s="191">
        <v>531319</v>
      </c>
      <c r="K43" s="192">
        <v>1560304</v>
      </c>
    </row>
    <row r="44" spans="1:12" s="168" customFormat="1" ht="16.149999999999999" customHeight="1" x14ac:dyDescent="0.2">
      <c r="A44" s="161" t="s">
        <v>131</v>
      </c>
      <c r="B44" s="162"/>
      <c r="C44" s="163">
        <v>328576</v>
      </c>
      <c r="D44" s="164">
        <v>398789</v>
      </c>
      <c r="E44" s="165">
        <v>4621</v>
      </c>
      <c r="F44" s="166">
        <v>56751</v>
      </c>
      <c r="G44" s="165">
        <v>27</v>
      </c>
      <c r="H44" s="164">
        <v>330697</v>
      </c>
      <c r="I44" s="167">
        <v>248142</v>
      </c>
      <c r="J44" s="166">
        <v>387475</v>
      </c>
      <c r="K44" s="167">
        <v>1310825</v>
      </c>
    </row>
    <row r="45" spans="1:12" s="168" customFormat="1" ht="16.149999999999999" customHeight="1" x14ac:dyDescent="0.2">
      <c r="A45" s="161" t="s">
        <v>132</v>
      </c>
      <c r="B45" s="162"/>
      <c r="C45" s="163">
        <v>80326</v>
      </c>
      <c r="D45" s="164">
        <v>26384</v>
      </c>
      <c r="E45" s="165">
        <v>41</v>
      </c>
      <c r="F45" s="166">
        <v>38891</v>
      </c>
      <c r="G45" s="165">
        <v>0</v>
      </c>
      <c r="H45" s="164">
        <v>104681</v>
      </c>
      <c r="I45" s="167">
        <v>30927</v>
      </c>
      <c r="J45" s="166">
        <v>143572</v>
      </c>
      <c r="K45" s="167">
        <v>242359</v>
      </c>
    </row>
    <row r="46" spans="1:12" s="168" customFormat="1" ht="16.149999999999999" customHeight="1" thickBot="1" x14ac:dyDescent="0.25">
      <c r="A46" s="171" t="s">
        <v>79</v>
      </c>
      <c r="B46" s="172"/>
      <c r="C46" s="173">
        <v>5</v>
      </c>
      <c r="D46" s="174">
        <v>6785</v>
      </c>
      <c r="E46" s="175">
        <v>17</v>
      </c>
      <c r="F46" s="176">
        <v>0</v>
      </c>
      <c r="G46" s="175">
        <v>0</v>
      </c>
      <c r="H46" s="174">
        <v>272</v>
      </c>
      <c r="I46" s="177">
        <v>41</v>
      </c>
      <c r="J46" s="176">
        <v>272</v>
      </c>
      <c r="K46" s="177">
        <v>7120</v>
      </c>
    </row>
    <row r="47" spans="1:12" s="14" customFormat="1" ht="20.25" customHeight="1" thickTop="1" x14ac:dyDescent="0.2">
      <c r="A47" s="160" t="s">
        <v>88</v>
      </c>
      <c r="B47" s="51"/>
      <c r="C47" s="193">
        <v>411984</v>
      </c>
      <c r="D47" s="189">
        <v>424628</v>
      </c>
      <c r="E47" s="194">
        <v>4523</v>
      </c>
      <c r="F47" s="191">
        <v>98737</v>
      </c>
      <c r="G47" s="190">
        <v>26</v>
      </c>
      <c r="H47" s="189">
        <v>422124</v>
      </c>
      <c r="I47" s="192">
        <v>263144</v>
      </c>
      <c r="J47" s="191">
        <v>520887</v>
      </c>
      <c r="K47" s="192">
        <v>1526403</v>
      </c>
    </row>
    <row r="48" spans="1:12" s="168" customFormat="1" ht="16.149999999999999" customHeight="1" x14ac:dyDescent="0.2">
      <c r="A48" s="161" t="s">
        <v>131</v>
      </c>
      <c r="B48" s="162"/>
      <c r="C48" s="163">
        <v>330940</v>
      </c>
      <c r="D48" s="164">
        <v>394911</v>
      </c>
      <c r="E48" s="165">
        <v>4489</v>
      </c>
      <c r="F48" s="166">
        <v>58217</v>
      </c>
      <c r="G48" s="165">
        <v>26</v>
      </c>
      <c r="H48" s="164">
        <v>319531</v>
      </c>
      <c r="I48" s="167">
        <v>233338</v>
      </c>
      <c r="J48" s="166">
        <v>377774</v>
      </c>
      <c r="K48" s="167">
        <v>1283209</v>
      </c>
    </row>
    <row r="49" spans="1:11" s="168" customFormat="1" ht="16.149999999999999" customHeight="1" x14ac:dyDescent="0.2">
      <c r="A49" s="161" t="s">
        <v>132</v>
      </c>
      <c r="B49" s="162"/>
      <c r="C49" s="163">
        <v>81044</v>
      </c>
      <c r="D49" s="164">
        <v>22717</v>
      </c>
      <c r="E49" s="165">
        <v>25</v>
      </c>
      <c r="F49" s="166">
        <v>40520</v>
      </c>
      <c r="G49" s="165">
        <v>0</v>
      </c>
      <c r="H49" s="164">
        <v>102316</v>
      </c>
      <c r="I49" s="167">
        <v>29763</v>
      </c>
      <c r="J49" s="166">
        <v>142836</v>
      </c>
      <c r="K49" s="167">
        <v>235865</v>
      </c>
    </row>
    <row r="50" spans="1:11" s="168" customFormat="1" ht="16.149999999999999" customHeight="1" thickBot="1" x14ac:dyDescent="0.25">
      <c r="A50" s="171" t="s">
        <v>79</v>
      </c>
      <c r="B50" s="172"/>
      <c r="C50" s="173">
        <v>0</v>
      </c>
      <c r="D50" s="174">
        <v>7000</v>
      </c>
      <c r="E50" s="175">
        <v>9</v>
      </c>
      <c r="F50" s="176">
        <v>0</v>
      </c>
      <c r="G50" s="175">
        <v>0</v>
      </c>
      <c r="H50" s="174">
        <v>277</v>
      </c>
      <c r="I50" s="177">
        <v>43</v>
      </c>
      <c r="J50" s="176">
        <v>277</v>
      </c>
      <c r="K50" s="177">
        <v>7329</v>
      </c>
    </row>
    <row r="51" spans="1:11" s="14" customFormat="1" ht="21" customHeight="1" thickTop="1" x14ac:dyDescent="0.2">
      <c r="A51" s="202" t="s">
        <v>89</v>
      </c>
      <c r="B51" s="203"/>
      <c r="C51" s="204">
        <v>411867</v>
      </c>
      <c r="D51" s="205">
        <v>404555</v>
      </c>
      <c r="E51" s="206">
        <v>4970</v>
      </c>
      <c r="F51" s="207">
        <v>100445</v>
      </c>
      <c r="G51" s="208">
        <v>12</v>
      </c>
      <c r="H51" s="205">
        <v>403257</v>
      </c>
      <c r="I51" s="209">
        <v>251285</v>
      </c>
      <c r="J51" s="207">
        <v>503714</v>
      </c>
      <c r="K51" s="209">
        <v>1475934</v>
      </c>
    </row>
    <row r="52" spans="1:11" s="168" customFormat="1" ht="16.149999999999999" customHeight="1" x14ac:dyDescent="0.2">
      <c r="A52" s="161" t="s">
        <v>131</v>
      </c>
      <c r="B52" s="162"/>
      <c r="C52" s="163">
        <v>329074</v>
      </c>
      <c r="D52" s="164">
        <v>379914</v>
      </c>
      <c r="E52" s="165">
        <v>4941</v>
      </c>
      <c r="F52" s="166">
        <v>58547</v>
      </c>
      <c r="G52" s="165">
        <v>12</v>
      </c>
      <c r="H52" s="164">
        <v>303183</v>
      </c>
      <c r="I52" s="167">
        <v>226822</v>
      </c>
      <c r="J52" s="166">
        <v>361742</v>
      </c>
      <c r="K52" s="167">
        <v>1243934</v>
      </c>
    </row>
    <row r="53" spans="1:11" s="168" customFormat="1" ht="16.149999999999999" customHeight="1" x14ac:dyDescent="0.2">
      <c r="A53" s="161" t="s">
        <v>132</v>
      </c>
      <c r="B53" s="162"/>
      <c r="C53" s="163">
        <v>82793</v>
      </c>
      <c r="D53" s="164">
        <v>17491</v>
      </c>
      <c r="E53" s="165">
        <v>26</v>
      </c>
      <c r="F53" s="166">
        <v>41898</v>
      </c>
      <c r="G53" s="165">
        <v>0</v>
      </c>
      <c r="H53" s="164">
        <v>99790</v>
      </c>
      <c r="I53" s="167">
        <v>24416</v>
      </c>
      <c r="J53" s="166">
        <v>141688</v>
      </c>
      <c r="K53" s="167">
        <v>224516</v>
      </c>
    </row>
    <row r="54" spans="1:11" s="168" customFormat="1" ht="16.149999999999999" customHeight="1" x14ac:dyDescent="0.2">
      <c r="A54" s="195" t="s">
        <v>79</v>
      </c>
      <c r="B54" s="196"/>
      <c r="C54" s="197">
        <v>0</v>
      </c>
      <c r="D54" s="198">
        <v>7150</v>
      </c>
      <c r="E54" s="199">
        <v>3</v>
      </c>
      <c r="F54" s="200">
        <v>0</v>
      </c>
      <c r="G54" s="199">
        <v>0</v>
      </c>
      <c r="H54" s="198">
        <v>284</v>
      </c>
      <c r="I54" s="201">
        <v>47</v>
      </c>
      <c r="J54" s="200">
        <v>284</v>
      </c>
      <c r="K54" s="201">
        <v>7484</v>
      </c>
    </row>
    <row r="55" spans="1:11" ht="6" customHeight="1" x14ac:dyDescent="0.2">
      <c r="A55" s="3"/>
      <c r="B55" s="3"/>
      <c r="C55" s="17"/>
      <c r="D55" s="4"/>
      <c r="E55" s="23"/>
      <c r="F55" s="12"/>
      <c r="G55" s="31"/>
      <c r="H55" s="16"/>
      <c r="I55" s="15"/>
      <c r="J55" s="18"/>
      <c r="K55" s="15"/>
    </row>
    <row r="56" spans="1:11" ht="6" customHeight="1" x14ac:dyDescent="0.2">
      <c r="C56" s="13"/>
      <c r="D56" s="13"/>
      <c r="E56" s="13"/>
      <c r="F56" s="13"/>
      <c r="G56" s="13"/>
      <c r="H56" s="13"/>
      <c r="I56" s="13"/>
      <c r="J56" s="13"/>
    </row>
    <row r="57" spans="1:11" ht="19.5" customHeight="1" x14ac:dyDescent="0.2">
      <c r="A57" s="14" t="s">
        <v>97</v>
      </c>
      <c r="C57" s="13"/>
      <c r="D57" s="13"/>
      <c r="E57" s="13"/>
      <c r="F57" s="13"/>
      <c r="G57" s="13"/>
      <c r="H57" s="13"/>
      <c r="I57" s="13"/>
      <c r="J57" s="13"/>
    </row>
    <row r="58" spans="1:11" ht="6" customHeight="1" x14ac:dyDescent="0.2">
      <c r="C58" s="13"/>
      <c r="D58" s="13"/>
      <c r="E58" s="13"/>
      <c r="F58" s="13"/>
      <c r="G58" s="13"/>
      <c r="H58" s="13"/>
      <c r="I58" s="13"/>
      <c r="J58" s="13"/>
    </row>
    <row r="59" spans="1:11" s="36" customFormat="1" ht="11.25" x14ac:dyDescent="0.2">
      <c r="A59" s="37" t="s">
        <v>103</v>
      </c>
    </row>
    <row r="60" spans="1:11" s="36" customFormat="1" ht="11.25" x14ac:dyDescent="0.2">
      <c r="A60" s="37" t="s">
        <v>104</v>
      </c>
    </row>
    <row r="61" spans="1:11" s="36" customFormat="1" ht="11.25" x14ac:dyDescent="0.2">
      <c r="A61" s="37" t="s">
        <v>105</v>
      </c>
    </row>
    <row r="62" spans="1:11" s="36" customFormat="1" ht="11.25" x14ac:dyDescent="0.2">
      <c r="A62" s="37" t="s">
        <v>106</v>
      </c>
    </row>
    <row r="63" spans="1:11" x14ac:dyDescent="0.2">
      <c r="A63" s="37" t="s">
        <v>107</v>
      </c>
      <c r="B63" s="36"/>
      <c r="C63" s="36"/>
      <c r="D63" s="36"/>
    </row>
    <row r="64" spans="1:11" x14ac:dyDescent="0.2">
      <c r="A64" s="37" t="s">
        <v>108</v>
      </c>
      <c r="B64" s="36"/>
      <c r="C64" s="36"/>
      <c r="D64" s="36"/>
    </row>
    <row r="65" spans="1:11" x14ac:dyDescent="0.2">
      <c r="A65" s="37" t="s">
        <v>109</v>
      </c>
      <c r="B65" s="36"/>
      <c r="C65" s="36"/>
      <c r="D65" s="36"/>
    </row>
    <row r="66" spans="1:11" x14ac:dyDescent="0.2">
      <c r="A66" s="37" t="s">
        <v>110</v>
      </c>
      <c r="B66" s="36"/>
      <c r="C66" s="36"/>
      <c r="D66" s="36"/>
    </row>
    <row r="69" spans="1:11" x14ac:dyDescent="0.2">
      <c r="C69" s="53"/>
      <c r="D69" s="53"/>
      <c r="E69" s="53"/>
      <c r="F69" s="53"/>
      <c r="G69" s="53"/>
      <c r="H69" s="53"/>
      <c r="I69" s="53"/>
      <c r="J69" s="53"/>
      <c r="K69" s="53"/>
    </row>
  </sheetData>
  <phoneticPr fontId="0" type="noConversion"/>
  <pageMargins left="0.59055118110236227" right="0.59055118110236227" top="0.98425196850393704" bottom="0.78740157480314965" header="0.51181102362204722" footer="0.51181102362204722"/>
  <pageSetup paperSize="9" scale="7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37C64E-FEC0-4FEE-9C43-5AECDA9BDC88}">
  <sheetPr>
    <pageSetUpPr fitToPage="1"/>
  </sheetPr>
  <dimension ref="A1:AC110"/>
  <sheetViews>
    <sheetView showGridLines="0" workbookViewId="0"/>
  </sheetViews>
  <sheetFormatPr baseColWidth="10" defaultColWidth="11.42578125" defaultRowHeight="12" x14ac:dyDescent="0.2"/>
  <cols>
    <col min="1" max="1" width="4.7109375" style="2" customWidth="1"/>
    <col min="2" max="2" width="1" style="2" customWidth="1"/>
    <col min="3" max="3" width="2.7109375" style="2" customWidth="1"/>
    <col min="4" max="4" width="21.7109375" style="2" customWidth="1"/>
    <col min="5" max="6" width="8.140625" style="2" customWidth="1"/>
    <col min="7" max="7" width="7.85546875" style="2" customWidth="1"/>
    <col min="8" max="8" width="8.140625" style="2" customWidth="1"/>
    <col min="9" max="9" width="7.5703125" style="2" customWidth="1"/>
    <col min="10" max="11" width="8.42578125" style="2" customWidth="1"/>
    <col min="12" max="12" width="8.140625" style="2" customWidth="1"/>
    <col min="13" max="13" width="9.7109375" style="2" customWidth="1"/>
    <col min="14" max="14" width="10.7109375" style="2" customWidth="1"/>
    <col min="15" max="21" width="5.7109375" style="2" customWidth="1"/>
    <col min="22" max="22" width="10.7109375" style="2" customWidth="1"/>
    <col min="23" max="29" width="5.7109375" style="2" customWidth="1"/>
    <col min="30" max="16384" width="11.42578125" style="2"/>
  </cols>
  <sheetData>
    <row r="1" spans="1:13" s="35" customFormat="1" ht="15" x14ac:dyDescent="0.25">
      <c r="A1" s="33" t="s">
        <v>90</v>
      </c>
      <c r="B1" s="34" t="s">
        <v>121</v>
      </c>
      <c r="C1" s="33"/>
    </row>
    <row r="2" spans="1:13" ht="8.25" customHeight="1" x14ac:dyDescent="0.2">
      <c r="A2" s="1"/>
      <c r="B2" s="1"/>
      <c r="C2" s="1"/>
    </row>
    <row r="3" spans="1:13" ht="18.75" customHeight="1" x14ac:dyDescent="0.2">
      <c r="A3" s="3"/>
      <c r="B3" s="3"/>
      <c r="C3" s="3"/>
      <c r="D3" s="3"/>
      <c r="E3" s="8" t="s">
        <v>122</v>
      </c>
      <c r="F3" s="4" t="s">
        <v>123</v>
      </c>
      <c r="G3" s="23" t="s">
        <v>77</v>
      </c>
      <c r="H3" s="30" t="s">
        <v>124</v>
      </c>
      <c r="I3" s="31"/>
      <c r="J3" s="16" t="s">
        <v>129</v>
      </c>
      <c r="K3" s="54" t="s">
        <v>127</v>
      </c>
      <c r="L3" s="56" t="s">
        <v>126</v>
      </c>
      <c r="M3" s="54"/>
    </row>
    <row r="4" spans="1:13" ht="13.5" x14ac:dyDescent="0.2">
      <c r="A4" s="3"/>
      <c r="B4" s="3"/>
      <c r="C4" s="3"/>
      <c r="D4" s="3"/>
      <c r="E4" s="8"/>
      <c r="F4" s="4"/>
      <c r="G4" s="23"/>
      <c r="H4" s="18" t="s">
        <v>125</v>
      </c>
      <c r="I4" s="31" t="s">
        <v>78</v>
      </c>
      <c r="J4" s="16" t="s">
        <v>128</v>
      </c>
      <c r="K4" s="15"/>
      <c r="L4" s="57" t="s">
        <v>60</v>
      </c>
      <c r="M4" s="55" t="s">
        <v>61</v>
      </c>
    </row>
    <row r="5" spans="1:13" x14ac:dyDescent="0.2">
      <c r="A5" s="3"/>
      <c r="B5" s="3"/>
      <c r="C5" s="3"/>
      <c r="D5" s="3"/>
      <c r="E5" s="17">
        <v>1</v>
      </c>
      <c r="F5" s="4">
        <v>2</v>
      </c>
      <c r="G5" s="23">
        <v>3</v>
      </c>
      <c r="H5" s="18">
        <v>4</v>
      </c>
      <c r="I5" s="31">
        <v>5</v>
      </c>
      <c r="J5" s="16">
        <v>6</v>
      </c>
      <c r="K5" s="15">
        <v>7</v>
      </c>
      <c r="L5" s="18">
        <v>8</v>
      </c>
      <c r="M5" s="15">
        <v>9</v>
      </c>
    </row>
    <row r="6" spans="1:13" ht="6" customHeight="1" x14ac:dyDescent="0.2">
      <c r="A6" s="3"/>
      <c r="B6" s="3"/>
      <c r="C6" s="3"/>
      <c r="D6" s="3"/>
      <c r="E6" s="17"/>
      <c r="F6" s="4"/>
      <c r="G6" s="23"/>
      <c r="H6" s="18"/>
      <c r="I6" s="31"/>
      <c r="J6" s="16"/>
      <c r="K6" s="15"/>
      <c r="L6" s="18"/>
      <c r="M6" s="15"/>
    </row>
    <row r="7" spans="1:13" ht="6" customHeight="1" x14ac:dyDescent="0.2">
      <c r="A7" s="46"/>
      <c r="B7" s="46"/>
      <c r="C7" s="46"/>
      <c r="D7" s="46"/>
      <c r="E7" s="47"/>
      <c r="F7" s="48"/>
      <c r="G7" s="49"/>
      <c r="H7" s="58"/>
      <c r="I7" s="60"/>
      <c r="J7" s="59"/>
      <c r="K7" s="50"/>
      <c r="L7" s="58"/>
      <c r="M7" s="50"/>
    </row>
    <row r="8" spans="1:13" ht="11.45" customHeight="1" x14ac:dyDescent="0.2">
      <c r="A8" s="3"/>
      <c r="B8" s="3"/>
      <c r="C8" s="11" t="s">
        <v>102</v>
      </c>
      <c r="D8" s="11"/>
      <c r="E8" s="70">
        <f>E11+E41+E94</f>
        <v>411984</v>
      </c>
      <c r="F8" s="71">
        <f t="shared" ref="F8:M8" si="0">F11+F41+F94</f>
        <v>424628</v>
      </c>
      <c r="G8" s="52">
        <f t="shared" si="0"/>
        <v>4523</v>
      </c>
      <c r="H8" s="72">
        <f t="shared" si="0"/>
        <v>98737</v>
      </c>
      <c r="I8" s="52">
        <f t="shared" si="0"/>
        <v>26</v>
      </c>
      <c r="J8" s="71">
        <f t="shared" si="0"/>
        <v>422124</v>
      </c>
      <c r="K8" s="73">
        <f t="shared" si="0"/>
        <v>263144</v>
      </c>
      <c r="L8" s="72">
        <f t="shared" si="0"/>
        <v>520887</v>
      </c>
      <c r="M8" s="73">
        <f t="shared" si="0"/>
        <v>1526403</v>
      </c>
    </row>
    <row r="9" spans="1:13" ht="6" customHeight="1" x14ac:dyDescent="0.2">
      <c r="A9" s="45"/>
      <c r="B9" s="45"/>
      <c r="C9" s="45"/>
      <c r="D9" s="45"/>
      <c r="E9" s="74"/>
      <c r="F9" s="75"/>
      <c r="G9" s="76"/>
      <c r="H9" s="77"/>
      <c r="I9" s="78"/>
      <c r="J9" s="79"/>
      <c r="K9" s="80"/>
      <c r="L9" s="77"/>
      <c r="M9" s="80"/>
    </row>
    <row r="10" spans="1:13" ht="30" customHeight="1" x14ac:dyDescent="0.2">
      <c r="A10" s="3"/>
      <c r="B10" s="3"/>
      <c r="C10" s="11" t="s">
        <v>99</v>
      </c>
      <c r="D10" s="11"/>
      <c r="E10" s="81"/>
      <c r="F10" s="82"/>
      <c r="G10" s="44"/>
      <c r="H10" s="83"/>
      <c r="I10" s="44"/>
      <c r="J10" s="82"/>
      <c r="K10" s="84"/>
      <c r="L10" s="83"/>
      <c r="M10" s="84"/>
    </row>
    <row r="11" spans="1:13" ht="11.45" customHeight="1" x14ac:dyDescent="0.2">
      <c r="A11" s="3"/>
      <c r="B11" s="3"/>
      <c r="C11" s="11" t="s">
        <v>101</v>
      </c>
      <c r="D11" s="11"/>
      <c r="E11" s="70">
        <f>SUM(E13:E38)</f>
        <v>330940</v>
      </c>
      <c r="F11" s="71">
        <f t="shared" ref="F11:M11" si="1">SUM(F13:F38)</f>
        <v>394911</v>
      </c>
      <c r="G11" s="52">
        <f t="shared" si="1"/>
        <v>4489</v>
      </c>
      <c r="H11" s="72">
        <f t="shared" si="1"/>
        <v>58217</v>
      </c>
      <c r="I11" s="52">
        <f t="shared" si="1"/>
        <v>26</v>
      </c>
      <c r="J11" s="71">
        <f t="shared" si="1"/>
        <v>319531</v>
      </c>
      <c r="K11" s="73">
        <f t="shared" si="1"/>
        <v>233338</v>
      </c>
      <c r="L11" s="72">
        <f t="shared" si="1"/>
        <v>377774</v>
      </c>
      <c r="M11" s="73">
        <f t="shared" si="1"/>
        <v>1283209</v>
      </c>
    </row>
    <row r="12" spans="1:13" ht="6" customHeight="1" x14ac:dyDescent="0.2">
      <c r="A12" s="43"/>
      <c r="B12" s="43"/>
      <c r="C12" s="43"/>
      <c r="D12" s="43"/>
      <c r="E12" s="85"/>
      <c r="F12" s="86"/>
      <c r="G12" s="87"/>
      <c r="H12" s="88"/>
      <c r="I12" s="89"/>
      <c r="J12" s="90"/>
      <c r="K12" s="91"/>
      <c r="L12" s="88"/>
      <c r="M12" s="91"/>
    </row>
    <row r="13" spans="1:13" ht="16.149999999999999" customHeight="1" x14ac:dyDescent="0.2">
      <c r="A13" s="210">
        <v>1</v>
      </c>
      <c r="B13" s="210"/>
      <c r="C13" s="210" t="s">
        <v>0</v>
      </c>
      <c r="D13" s="210"/>
      <c r="E13" s="146">
        <v>59834</v>
      </c>
      <c r="F13" s="147">
        <v>68096</v>
      </c>
      <c r="G13" s="148">
        <v>838</v>
      </c>
      <c r="H13" s="149">
        <v>8301</v>
      </c>
      <c r="I13" s="148">
        <v>20</v>
      </c>
      <c r="J13" s="147">
        <v>69261</v>
      </c>
      <c r="K13" s="150">
        <v>55487</v>
      </c>
      <c r="L13" s="149">
        <v>77582</v>
      </c>
      <c r="M13" s="150">
        <v>253516</v>
      </c>
    </row>
    <row r="14" spans="1:13" ht="16.149999999999999" customHeight="1" x14ac:dyDescent="0.2">
      <c r="A14" s="20">
        <v>2</v>
      </c>
      <c r="B14" s="20"/>
      <c r="C14" s="20" t="s">
        <v>1</v>
      </c>
      <c r="D14" s="20"/>
      <c r="E14" s="131">
        <v>44025</v>
      </c>
      <c r="F14" s="132">
        <v>41103</v>
      </c>
      <c r="G14" s="133">
        <v>478</v>
      </c>
      <c r="H14" s="134">
        <v>9481</v>
      </c>
      <c r="I14" s="133">
        <v>0</v>
      </c>
      <c r="J14" s="132">
        <v>30678</v>
      </c>
      <c r="K14" s="135">
        <v>20054</v>
      </c>
      <c r="L14" s="134">
        <v>40159</v>
      </c>
      <c r="M14" s="135">
        <v>136338</v>
      </c>
    </row>
    <row r="15" spans="1:13" ht="16.149999999999999" customHeight="1" x14ac:dyDescent="0.2">
      <c r="A15" s="20">
        <v>3</v>
      </c>
      <c r="B15" s="20"/>
      <c r="C15" s="20" t="s">
        <v>2</v>
      </c>
      <c r="D15" s="20"/>
      <c r="E15" s="131">
        <v>17958</v>
      </c>
      <c r="F15" s="132">
        <v>15541</v>
      </c>
      <c r="G15" s="133">
        <v>123</v>
      </c>
      <c r="H15" s="134">
        <v>4059</v>
      </c>
      <c r="I15" s="133">
        <v>0</v>
      </c>
      <c r="J15" s="132">
        <v>15163</v>
      </c>
      <c r="K15" s="135">
        <v>10346</v>
      </c>
      <c r="L15" s="134">
        <v>19222</v>
      </c>
      <c r="M15" s="135">
        <v>59131</v>
      </c>
    </row>
    <row r="16" spans="1:13" ht="16.149999999999999" customHeight="1" x14ac:dyDescent="0.2">
      <c r="A16" s="218">
        <v>4</v>
      </c>
      <c r="B16" s="218"/>
      <c r="C16" s="218" t="s">
        <v>3</v>
      </c>
      <c r="D16" s="218"/>
      <c r="E16" s="219">
        <v>1483</v>
      </c>
      <c r="F16" s="220">
        <v>946</v>
      </c>
      <c r="G16" s="221">
        <v>8</v>
      </c>
      <c r="H16" s="222">
        <v>290</v>
      </c>
      <c r="I16" s="221">
        <v>0</v>
      </c>
      <c r="J16" s="220">
        <v>1147</v>
      </c>
      <c r="K16" s="223">
        <v>1114</v>
      </c>
      <c r="L16" s="222">
        <v>1437</v>
      </c>
      <c r="M16" s="223">
        <v>4698</v>
      </c>
    </row>
    <row r="17" spans="1:13" ht="16.149999999999999" customHeight="1" x14ac:dyDescent="0.2">
      <c r="A17" s="210">
        <v>5</v>
      </c>
      <c r="B17" s="210"/>
      <c r="C17" s="210" t="s">
        <v>4</v>
      </c>
      <c r="D17" s="210"/>
      <c r="E17" s="146">
        <v>7142</v>
      </c>
      <c r="F17" s="147">
        <v>3857</v>
      </c>
      <c r="G17" s="148">
        <v>83</v>
      </c>
      <c r="H17" s="149">
        <v>1464</v>
      </c>
      <c r="I17" s="148">
        <v>0</v>
      </c>
      <c r="J17" s="147">
        <v>8640</v>
      </c>
      <c r="K17" s="150">
        <v>7577</v>
      </c>
      <c r="L17" s="149">
        <v>10104</v>
      </c>
      <c r="M17" s="150">
        <v>27299</v>
      </c>
    </row>
    <row r="18" spans="1:13" ht="16.149999999999999" customHeight="1" x14ac:dyDescent="0.2">
      <c r="A18" s="20">
        <v>6</v>
      </c>
      <c r="B18" s="20"/>
      <c r="C18" s="20" t="s">
        <v>5</v>
      </c>
      <c r="D18" s="20"/>
      <c r="E18" s="131">
        <v>1998</v>
      </c>
      <c r="F18" s="132">
        <v>962</v>
      </c>
      <c r="G18" s="133">
        <v>5</v>
      </c>
      <c r="H18" s="134">
        <v>488</v>
      </c>
      <c r="I18" s="133">
        <v>0</v>
      </c>
      <c r="J18" s="132">
        <v>2461</v>
      </c>
      <c r="K18" s="135">
        <v>0</v>
      </c>
      <c r="L18" s="134">
        <v>2949</v>
      </c>
      <c r="M18" s="135">
        <v>5426</v>
      </c>
    </row>
    <row r="19" spans="1:13" ht="16.149999999999999" customHeight="1" x14ac:dyDescent="0.2">
      <c r="A19" s="20">
        <v>7</v>
      </c>
      <c r="B19" s="20"/>
      <c r="C19" s="20" t="s">
        <v>6</v>
      </c>
      <c r="D19" s="20"/>
      <c r="E19" s="131">
        <v>2076</v>
      </c>
      <c r="F19" s="132">
        <v>1090</v>
      </c>
      <c r="G19" s="133">
        <v>11</v>
      </c>
      <c r="H19" s="134">
        <v>342</v>
      </c>
      <c r="I19" s="133">
        <v>0</v>
      </c>
      <c r="J19" s="132">
        <v>2538</v>
      </c>
      <c r="K19" s="135">
        <v>2227</v>
      </c>
      <c r="L19" s="134">
        <v>2880</v>
      </c>
      <c r="M19" s="135">
        <v>7942</v>
      </c>
    </row>
    <row r="20" spans="1:13" ht="16.149999999999999" customHeight="1" x14ac:dyDescent="0.2">
      <c r="A20" s="218">
        <v>8</v>
      </c>
      <c r="B20" s="218"/>
      <c r="C20" s="218" t="s">
        <v>7</v>
      </c>
      <c r="D20" s="218"/>
      <c r="E20" s="219">
        <v>1690</v>
      </c>
      <c r="F20" s="220">
        <v>1487</v>
      </c>
      <c r="G20" s="221">
        <v>10</v>
      </c>
      <c r="H20" s="222">
        <v>317</v>
      </c>
      <c r="I20" s="221">
        <v>0</v>
      </c>
      <c r="J20" s="220">
        <v>1572</v>
      </c>
      <c r="K20" s="223">
        <v>1304</v>
      </c>
      <c r="L20" s="222">
        <v>1889</v>
      </c>
      <c r="M20" s="223">
        <v>6063</v>
      </c>
    </row>
    <row r="21" spans="1:13" ht="16.149999999999999" customHeight="1" x14ac:dyDescent="0.2">
      <c r="A21" s="210">
        <v>9</v>
      </c>
      <c r="B21" s="210"/>
      <c r="C21" s="210" t="s">
        <v>8</v>
      </c>
      <c r="D21" s="210"/>
      <c r="E21" s="146">
        <v>5402</v>
      </c>
      <c r="F21" s="147">
        <v>3202</v>
      </c>
      <c r="G21" s="148">
        <v>99</v>
      </c>
      <c r="H21" s="149">
        <v>956</v>
      </c>
      <c r="I21" s="148">
        <v>0</v>
      </c>
      <c r="J21" s="147">
        <v>13805</v>
      </c>
      <c r="K21" s="150">
        <v>15574</v>
      </c>
      <c r="L21" s="149">
        <v>14761</v>
      </c>
      <c r="M21" s="150">
        <v>38082</v>
      </c>
    </row>
    <row r="22" spans="1:13" ht="16.149999999999999" customHeight="1" x14ac:dyDescent="0.2">
      <c r="A22" s="20">
        <v>10</v>
      </c>
      <c r="B22" s="20"/>
      <c r="C22" s="20" t="s">
        <v>41</v>
      </c>
      <c r="D22" s="20"/>
      <c r="E22" s="131">
        <v>9698</v>
      </c>
      <c r="F22" s="132">
        <v>12353</v>
      </c>
      <c r="G22" s="133">
        <v>57</v>
      </c>
      <c r="H22" s="134">
        <v>1627</v>
      </c>
      <c r="I22" s="133">
        <v>1</v>
      </c>
      <c r="J22" s="132">
        <v>6616</v>
      </c>
      <c r="K22" s="135">
        <v>7977</v>
      </c>
      <c r="L22" s="134">
        <v>8244</v>
      </c>
      <c r="M22" s="135">
        <v>36701</v>
      </c>
    </row>
    <row r="23" spans="1:13" ht="16.149999999999999" customHeight="1" x14ac:dyDescent="0.2">
      <c r="A23" s="20">
        <v>11</v>
      </c>
      <c r="B23" s="20"/>
      <c r="C23" s="20" t="s">
        <v>9</v>
      </c>
      <c r="D23" s="20"/>
      <c r="E23" s="131">
        <v>9640</v>
      </c>
      <c r="F23" s="132">
        <v>10906</v>
      </c>
      <c r="G23" s="133">
        <v>50</v>
      </c>
      <c r="H23" s="134">
        <v>1748</v>
      </c>
      <c r="I23" s="133">
        <v>0</v>
      </c>
      <c r="J23" s="132">
        <v>10849</v>
      </c>
      <c r="K23" s="135">
        <v>6177</v>
      </c>
      <c r="L23" s="134">
        <v>12597</v>
      </c>
      <c r="M23" s="135">
        <v>37622</v>
      </c>
    </row>
    <row r="24" spans="1:13" ht="16.149999999999999" customHeight="1" x14ac:dyDescent="0.2">
      <c r="A24" s="218">
        <v>12</v>
      </c>
      <c r="B24" s="218"/>
      <c r="C24" s="218" t="s">
        <v>10</v>
      </c>
      <c r="D24" s="218"/>
      <c r="E24" s="219">
        <v>8858</v>
      </c>
      <c r="F24" s="220">
        <v>12985</v>
      </c>
      <c r="G24" s="221">
        <v>199</v>
      </c>
      <c r="H24" s="222">
        <v>1167</v>
      </c>
      <c r="I24" s="221">
        <v>0</v>
      </c>
      <c r="J24" s="220">
        <v>8694</v>
      </c>
      <c r="K24" s="223">
        <v>5703</v>
      </c>
      <c r="L24" s="222">
        <v>9861</v>
      </c>
      <c r="M24" s="223">
        <v>36439</v>
      </c>
    </row>
    <row r="25" spans="1:13" ht="16.149999999999999" customHeight="1" x14ac:dyDescent="0.2">
      <c r="A25" s="210">
        <v>13</v>
      </c>
      <c r="B25" s="210"/>
      <c r="C25" s="210" t="s">
        <v>11</v>
      </c>
      <c r="D25" s="210"/>
      <c r="E25" s="146">
        <v>9554</v>
      </c>
      <c r="F25" s="147">
        <v>11186</v>
      </c>
      <c r="G25" s="148">
        <v>91</v>
      </c>
      <c r="H25" s="149">
        <v>1757</v>
      </c>
      <c r="I25" s="148">
        <v>0</v>
      </c>
      <c r="J25" s="147">
        <v>10761</v>
      </c>
      <c r="K25" s="150">
        <v>6508</v>
      </c>
      <c r="L25" s="149">
        <v>12518</v>
      </c>
      <c r="M25" s="150">
        <v>38100</v>
      </c>
    </row>
    <row r="26" spans="1:13" ht="16.149999999999999" customHeight="1" x14ac:dyDescent="0.2">
      <c r="A26" s="20">
        <v>14</v>
      </c>
      <c r="B26" s="20"/>
      <c r="C26" s="20" t="s">
        <v>12</v>
      </c>
      <c r="D26" s="20"/>
      <c r="E26" s="131">
        <v>3514</v>
      </c>
      <c r="F26" s="132">
        <v>3285</v>
      </c>
      <c r="G26" s="133">
        <v>22</v>
      </c>
      <c r="H26" s="134">
        <v>618</v>
      </c>
      <c r="I26" s="133">
        <v>0</v>
      </c>
      <c r="J26" s="132">
        <v>3497</v>
      </c>
      <c r="K26" s="135">
        <v>2812</v>
      </c>
      <c r="L26" s="134">
        <v>4115</v>
      </c>
      <c r="M26" s="135">
        <v>13130</v>
      </c>
    </row>
    <row r="27" spans="1:13" ht="16.149999999999999" customHeight="1" x14ac:dyDescent="0.2">
      <c r="A27" s="20">
        <v>15</v>
      </c>
      <c r="B27" s="20"/>
      <c r="C27" s="20" t="s">
        <v>13</v>
      </c>
      <c r="D27" s="20"/>
      <c r="E27" s="131">
        <v>3193</v>
      </c>
      <c r="F27" s="132">
        <v>1631</v>
      </c>
      <c r="G27" s="133">
        <v>16</v>
      </c>
      <c r="H27" s="134">
        <v>533</v>
      </c>
      <c r="I27" s="133">
        <v>0</v>
      </c>
      <c r="J27" s="132">
        <v>2399</v>
      </c>
      <c r="K27" s="135">
        <v>2438</v>
      </c>
      <c r="L27" s="134">
        <v>2932</v>
      </c>
      <c r="M27" s="135">
        <v>9677</v>
      </c>
    </row>
    <row r="28" spans="1:13" ht="16.149999999999999" customHeight="1" x14ac:dyDescent="0.2">
      <c r="A28" s="218">
        <v>16</v>
      </c>
      <c r="B28" s="218"/>
      <c r="C28" s="218" t="s">
        <v>14</v>
      </c>
      <c r="D28" s="218"/>
      <c r="E28" s="219">
        <v>1053</v>
      </c>
      <c r="F28" s="220">
        <v>298</v>
      </c>
      <c r="G28" s="221">
        <v>0</v>
      </c>
      <c r="H28" s="222">
        <v>185</v>
      </c>
      <c r="I28" s="221">
        <v>0</v>
      </c>
      <c r="J28" s="220">
        <v>800</v>
      </c>
      <c r="K28" s="223">
        <v>1018</v>
      </c>
      <c r="L28" s="222">
        <v>985</v>
      </c>
      <c r="M28" s="223">
        <v>3169</v>
      </c>
    </row>
    <row r="29" spans="1:13" ht="16.149999999999999" customHeight="1" x14ac:dyDescent="0.2">
      <c r="A29" s="210">
        <v>17</v>
      </c>
      <c r="B29" s="210"/>
      <c r="C29" s="210" t="s">
        <v>15</v>
      </c>
      <c r="D29" s="210"/>
      <c r="E29" s="146">
        <v>18595</v>
      </c>
      <c r="F29" s="147">
        <v>17846</v>
      </c>
      <c r="G29" s="148">
        <v>169</v>
      </c>
      <c r="H29" s="149">
        <v>3750</v>
      </c>
      <c r="I29" s="148">
        <v>1</v>
      </c>
      <c r="J29" s="147">
        <v>17431</v>
      </c>
      <c r="K29" s="150">
        <v>16834</v>
      </c>
      <c r="L29" s="149">
        <v>21182</v>
      </c>
      <c r="M29" s="150">
        <v>70875</v>
      </c>
    </row>
    <row r="30" spans="1:13" ht="16.149999999999999" customHeight="1" x14ac:dyDescent="0.2">
      <c r="A30" s="20">
        <v>18</v>
      </c>
      <c r="B30" s="20"/>
      <c r="C30" s="20" t="s">
        <v>16</v>
      </c>
      <c r="D30" s="20"/>
      <c r="E30" s="131">
        <v>10187</v>
      </c>
      <c r="F30" s="132">
        <v>6687</v>
      </c>
      <c r="G30" s="133">
        <v>38</v>
      </c>
      <c r="H30" s="134">
        <v>2104</v>
      </c>
      <c r="I30" s="133">
        <v>0</v>
      </c>
      <c r="J30" s="132">
        <v>9922</v>
      </c>
      <c r="K30" s="135">
        <v>7157</v>
      </c>
      <c r="L30" s="134">
        <v>12026</v>
      </c>
      <c r="M30" s="135">
        <v>33991</v>
      </c>
    </row>
    <row r="31" spans="1:13" ht="16.149999999999999" customHeight="1" x14ac:dyDescent="0.2">
      <c r="A31" s="20">
        <v>19</v>
      </c>
      <c r="B31" s="20"/>
      <c r="C31" s="20" t="s">
        <v>17</v>
      </c>
      <c r="D31" s="20"/>
      <c r="E31" s="131">
        <v>25401</v>
      </c>
      <c r="F31" s="132">
        <v>22145</v>
      </c>
      <c r="G31" s="133">
        <v>183</v>
      </c>
      <c r="H31" s="134">
        <v>4428</v>
      </c>
      <c r="I31" s="133">
        <v>0</v>
      </c>
      <c r="J31" s="132">
        <v>18729</v>
      </c>
      <c r="K31" s="135">
        <v>12617</v>
      </c>
      <c r="L31" s="134">
        <v>23157</v>
      </c>
      <c r="M31" s="135">
        <v>79075</v>
      </c>
    </row>
    <row r="32" spans="1:13" ht="16.149999999999999" customHeight="1" x14ac:dyDescent="0.2">
      <c r="A32" s="218">
        <v>20</v>
      </c>
      <c r="B32" s="218"/>
      <c r="C32" s="218" t="s">
        <v>18</v>
      </c>
      <c r="D32" s="218"/>
      <c r="E32" s="219">
        <v>12882</v>
      </c>
      <c r="F32" s="220">
        <v>8742</v>
      </c>
      <c r="G32" s="221">
        <v>93</v>
      </c>
      <c r="H32" s="222">
        <v>2525</v>
      </c>
      <c r="I32" s="221">
        <v>0</v>
      </c>
      <c r="J32" s="220">
        <v>9479</v>
      </c>
      <c r="K32" s="223">
        <v>6529</v>
      </c>
      <c r="L32" s="222">
        <v>12004</v>
      </c>
      <c r="M32" s="223">
        <v>37725</v>
      </c>
    </row>
    <row r="33" spans="1:29" ht="16.149999999999999" customHeight="1" x14ac:dyDescent="0.2">
      <c r="A33" s="210">
        <v>21</v>
      </c>
      <c r="B33" s="210"/>
      <c r="C33" s="210" t="s">
        <v>42</v>
      </c>
      <c r="D33" s="210"/>
      <c r="E33" s="146">
        <v>17281</v>
      </c>
      <c r="F33" s="147">
        <v>28173</v>
      </c>
      <c r="G33" s="148">
        <v>212</v>
      </c>
      <c r="H33" s="149">
        <v>3019</v>
      </c>
      <c r="I33" s="148"/>
      <c r="J33" s="147">
        <v>25901</v>
      </c>
      <c r="K33" s="150">
        <v>12976</v>
      </c>
      <c r="L33" s="149">
        <v>28920</v>
      </c>
      <c r="M33" s="150">
        <v>84543</v>
      </c>
    </row>
    <row r="34" spans="1:29" ht="16.149999999999999" customHeight="1" x14ac:dyDescent="0.2">
      <c r="A34" s="20">
        <v>22</v>
      </c>
      <c r="B34" s="20"/>
      <c r="C34" s="20" t="s">
        <v>43</v>
      </c>
      <c r="D34" s="20"/>
      <c r="E34" s="131">
        <v>20169</v>
      </c>
      <c r="F34" s="132">
        <v>55084</v>
      </c>
      <c r="G34" s="133">
        <v>604</v>
      </c>
      <c r="H34" s="134">
        <v>2536</v>
      </c>
      <c r="I34" s="133">
        <v>4</v>
      </c>
      <c r="J34" s="132">
        <v>19019</v>
      </c>
      <c r="K34" s="135">
        <v>9902</v>
      </c>
      <c r="L34" s="134">
        <v>21559</v>
      </c>
      <c r="M34" s="135">
        <v>104778</v>
      </c>
    </row>
    <row r="35" spans="1:29" ht="16.149999999999999" customHeight="1" x14ac:dyDescent="0.2">
      <c r="A35" s="20">
        <v>23</v>
      </c>
      <c r="B35" s="20"/>
      <c r="C35" s="20" t="s">
        <v>44</v>
      </c>
      <c r="D35" s="20"/>
      <c r="E35" s="131">
        <v>17144</v>
      </c>
      <c r="F35" s="132">
        <v>17135</v>
      </c>
      <c r="G35" s="133">
        <v>88</v>
      </c>
      <c r="H35" s="134">
        <v>2591</v>
      </c>
      <c r="I35" s="133">
        <v>0</v>
      </c>
      <c r="J35" s="132">
        <v>12234</v>
      </c>
      <c r="K35" s="135">
        <v>9300</v>
      </c>
      <c r="L35" s="134">
        <v>14825</v>
      </c>
      <c r="M35" s="135">
        <v>55901</v>
      </c>
    </row>
    <row r="36" spans="1:29" ht="16.149999999999999" customHeight="1" x14ac:dyDescent="0.2">
      <c r="A36" s="218">
        <v>24</v>
      </c>
      <c r="B36" s="218"/>
      <c r="C36" s="218" t="s">
        <v>45</v>
      </c>
      <c r="D36" s="218"/>
      <c r="E36" s="219">
        <v>7508</v>
      </c>
      <c r="F36" s="220">
        <v>11432</v>
      </c>
      <c r="G36" s="221">
        <v>27</v>
      </c>
      <c r="H36" s="222">
        <v>1398</v>
      </c>
      <c r="I36" s="221">
        <v>0</v>
      </c>
      <c r="J36" s="220">
        <v>6116</v>
      </c>
      <c r="K36" s="223">
        <v>4893</v>
      </c>
      <c r="L36" s="222">
        <v>7514</v>
      </c>
      <c r="M36" s="223">
        <v>29976</v>
      </c>
    </row>
    <row r="37" spans="1:29" ht="16.149999999999999" customHeight="1" x14ac:dyDescent="0.2">
      <c r="A37" s="212">
        <v>25</v>
      </c>
      <c r="B37" s="212"/>
      <c r="C37" s="212" t="s">
        <v>46</v>
      </c>
      <c r="D37" s="212"/>
      <c r="E37" s="213">
        <v>11006</v>
      </c>
      <c r="F37" s="214">
        <v>33464</v>
      </c>
      <c r="G37" s="215">
        <v>954</v>
      </c>
      <c r="H37" s="216">
        <v>1737</v>
      </c>
      <c r="I37" s="215">
        <v>0</v>
      </c>
      <c r="J37" s="214">
        <v>9534</v>
      </c>
      <c r="K37" s="217">
        <v>4692</v>
      </c>
      <c r="L37" s="216">
        <v>11271</v>
      </c>
      <c r="M37" s="217">
        <v>59650</v>
      </c>
    </row>
    <row r="38" spans="1:29" ht="16.149999999999999" customHeight="1" x14ac:dyDescent="0.2">
      <c r="A38" s="211">
        <v>150</v>
      </c>
      <c r="B38" s="211"/>
      <c r="C38" s="211" t="s">
        <v>19</v>
      </c>
      <c r="D38" s="211"/>
      <c r="E38" s="151">
        <v>3649</v>
      </c>
      <c r="F38" s="152">
        <v>5275</v>
      </c>
      <c r="G38" s="153">
        <v>31</v>
      </c>
      <c r="H38" s="154">
        <v>796</v>
      </c>
      <c r="I38" s="153">
        <v>0</v>
      </c>
      <c r="J38" s="152">
        <v>2285</v>
      </c>
      <c r="K38" s="155">
        <v>2122</v>
      </c>
      <c r="L38" s="154">
        <v>3081</v>
      </c>
      <c r="M38" s="155">
        <v>13362</v>
      </c>
    </row>
    <row r="39" spans="1:29" ht="6" customHeight="1" x14ac:dyDescent="0.2">
      <c r="A39" s="45"/>
      <c r="B39" s="45"/>
      <c r="C39" s="45"/>
      <c r="D39" s="45"/>
      <c r="E39" s="74"/>
      <c r="F39" s="75"/>
      <c r="G39" s="76"/>
      <c r="H39" s="77"/>
      <c r="I39" s="78"/>
      <c r="J39" s="79"/>
      <c r="K39" s="80"/>
      <c r="L39" s="77"/>
      <c r="M39" s="80"/>
    </row>
    <row r="40" spans="1:29" ht="30" customHeight="1" x14ac:dyDescent="0.2">
      <c r="A40" s="39"/>
      <c r="B40" s="39"/>
      <c r="C40" s="40" t="s">
        <v>99</v>
      </c>
      <c r="D40" s="40"/>
      <c r="E40" s="116"/>
      <c r="F40" s="117"/>
      <c r="G40" s="41"/>
      <c r="H40" s="118"/>
      <c r="I40" s="41"/>
      <c r="J40" s="117"/>
      <c r="K40" s="119"/>
      <c r="L40" s="118"/>
      <c r="M40" s="119"/>
    </row>
    <row r="41" spans="1:29" ht="11.45" customHeight="1" x14ac:dyDescent="0.2">
      <c r="A41" s="3"/>
      <c r="B41" s="3"/>
      <c r="C41" s="11" t="s">
        <v>100</v>
      </c>
      <c r="D41" s="11"/>
      <c r="E41" s="70">
        <f>SUM(E43:E92)</f>
        <v>81044</v>
      </c>
      <c r="F41" s="71">
        <f t="shared" ref="F41:M41" si="2">SUM(F43:F92)</f>
        <v>22717</v>
      </c>
      <c r="G41" s="52">
        <f t="shared" si="2"/>
        <v>25</v>
      </c>
      <c r="H41" s="72">
        <f t="shared" si="2"/>
        <v>40520</v>
      </c>
      <c r="I41" s="52">
        <f t="shared" si="2"/>
        <v>0</v>
      </c>
      <c r="J41" s="71">
        <f t="shared" si="2"/>
        <v>102316</v>
      </c>
      <c r="K41" s="73">
        <f t="shared" si="2"/>
        <v>29763</v>
      </c>
      <c r="L41" s="72">
        <f t="shared" si="2"/>
        <v>142836</v>
      </c>
      <c r="M41" s="73">
        <f t="shared" si="2"/>
        <v>235865</v>
      </c>
    </row>
    <row r="42" spans="1:29" ht="6" customHeight="1" x14ac:dyDescent="0.2">
      <c r="A42" s="43"/>
      <c r="B42" s="43"/>
      <c r="C42" s="43"/>
      <c r="D42" s="43"/>
      <c r="E42" s="85"/>
      <c r="F42" s="86"/>
      <c r="G42" s="87"/>
      <c r="H42" s="88"/>
      <c r="I42" s="89"/>
      <c r="J42" s="90"/>
      <c r="K42" s="91"/>
      <c r="L42" s="88"/>
      <c r="M42" s="91"/>
    </row>
    <row r="43" spans="1:29" ht="16.149999999999999" customHeight="1" x14ac:dyDescent="0.2">
      <c r="A43" s="9">
        <v>28</v>
      </c>
      <c r="B43" s="9"/>
      <c r="C43" s="9" t="s">
        <v>53</v>
      </c>
      <c r="D43" s="9"/>
      <c r="E43" s="110">
        <v>18050</v>
      </c>
      <c r="F43" s="111">
        <v>478</v>
      </c>
      <c r="G43" s="25">
        <v>6</v>
      </c>
      <c r="H43" s="112">
        <v>11738</v>
      </c>
      <c r="I43" s="113">
        <v>0</v>
      </c>
      <c r="J43" s="114">
        <v>3114</v>
      </c>
      <c r="K43" s="115">
        <v>560</v>
      </c>
      <c r="L43" s="112">
        <v>14852</v>
      </c>
      <c r="M43" s="115">
        <v>22208</v>
      </c>
      <c r="W43" s="32"/>
      <c r="X43" s="32"/>
      <c r="Y43" s="32"/>
      <c r="Z43" s="32"/>
      <c r="AA43" s="32"/>
      <c r="AB43" s="32"/>
      <c r="AC43" s="32"/>
    </row>
    <row r="44" spans="1:29" ht="16.149999999999999" customHeight="1" x14ac:dyDescent="0.2">
      <c r="A44" s="6">
        <v>30</v>
      </c>
      <c r="B44" s="6"/>
      <c r="C44" s="6" t="s">
        <v>62</v>
      </c>
      <c r="D44" s="6"/>
      <c r="E44" s="96">
        <v>262</v>
      </c>
      <c r="F44" s="97">
        <v>53</v>
      </c>
      <c r="G44" s="24">
        <v>0</v>
      </c>
      <c r="H44" s="98">
        <v>179</v>
      </c>
      <c r="I44" s="24">
        <v>0</v>
      </c>
      <c r="J44" s="97">
        <v>333</v>
      </c>
      <c r="K44" s="99">
        <v>51</v>
      </c>
      <c r="L44" s="98">
        <v>512</v>
      </c>
      <c r="M44" s="99">
        <v>699</v>
      </c>
      <c r="W44" s="32"/>
      <c r="X44" s="32"/>
      <c r="Y44" s="32"/>
      <c r="Z44" s="32"/>
      <c r="AA44" s="32"/>
      <c r="AB44" s="32"/>
      <c r="AC44" s="32"/>
    </row>
    <row r="45" spans="1:29" ht="16.149999999999999" customHeight="1" x14ac:dyDescent="0.2">
      <c r="A45" s="6">
        <v>31</v>
      </c>
      <c r="B45" s="6"/>
      <c r="C45" s="6" t="s">
        <v>36</v>
      </c>
      <c r="D45" s="6"/>
      <c r="E45" s="96">
        <v>0</v>
      </c>
      <c r="F45" s="97">
        <v>428</v>
      </c>
      <c r="G45" s="24">
        <v>0</v>
      </c>
      <c r="H45" s="98">
        <v>0</v>
      </c>
      <c r="I45" s="24">
        <v>0</v>
      </c>
      <c r="J45" s="97">
        <v>31</v>
      </c>
      <c r="K45" s="99">
        <v>34</v>
      </c>
      <c r="L45" s="98">
        <v>31</v>
      </c>
      <c r="M45" s="99">
        <v>493</v>
      </c>
      <c r="W45" s="32"/>
      <c r="X45" s="32"/>
      <c r="Y45" s="32"/>
      <c r="Z45" s="32"/>
      <c r="AA45" s="32"/>
      <c r="AB45" s="32"/>
      <c r="AC45" s="32"/>
    </row>
    <row r="46" spans="1:29" ht="16.149999999999999" customHeight="1" x14ac:dyDescent="0.2">
      <c r="A46" s="10">
        <v>32</v>
      </c>
      <c r="B46" s="10"/>
      <c r="C46" s="10" t="s">
        <v>20</v>
      </c>
      <c r="D46" s="10"/>
      <c r="E46" s="106">
        <v>126</v>
      </c>
      <c r="F46" s="107">
        <v>317</v>
      </c>
      <c r="G46" s="28">
        <v>1</v>
      </c>
      <c r="H46" s="108">
        <v>48</v>
      </c>
      <c r="I46" s="28">
        <v>0</v>
      </c>
      <c r="J46" s="107">
        <v>1180</v>
      </c>
      <c r="K46" s="109">
        <v>309</v>
      </c>
      <c r="L46" s="108">
        <v>1228</v>
      </c>
      <c r="M46" s="109">
        <v>1933</v>
      </c>
      <c r="W46" s="32"/>
      <c r="X46" s="32"/>
      <c r="Y46" s="32"/>
      <c r="Z46" s="32"/>
      <c r="AA46" s="32"/>
      <c r="AB46" s="32"/>
      <c r="AC46" s="32"/>
    </row>
    <row r="47" spans="1:29" ht="16.149999999999999" customHeight="1" x14ac:dyDescent="0.2">
      <c r="A47" s="5">
        <v>33</v>
      </c>
      <c r="B47" s="5"/>
      <c r="C47" s="5" t="s">
        <v>63</v>
      </c>
      <c r="D47" s="5"/>
      <c r="E47" s="110">
        <v>1190</v>
      </c>
      <c r="F47" s="111">
        <v>242</v>
      </c>
      <c r="G47" s="25">
        <v>0</v>
      </c>
      <c r="H47" s="112">
        <v>829</v>
      </c>
      <c r="I47" s="113">
        <v>0</v>
      </c>
      <c r="J47" s="114">
        <v>2632</v>
      </c>
      <c r="K47" s="115">
        <v>388</v>
      </c>
      <c r="L47" s="112">
        <v>3461</v>
      </c>
      <c r="M47" s="115">
        <v>4452</v>
      </c>
      <c r="W47" s="32"/>
      <c r="X47" s="32"/>
      <c r="Y47" s="32"/>
      <c r="Z47" s="32"/>
      <c r="AA47" s="32"/>
      <c r="AB47" s="32"/>
      <c r="AC47" s="32"/>
    </row>
    <row r="48" spans="1:29" ht="16.149999999999999" customHeight="1" x14ac:dyDescent="0.2">
      <c r="A48" s="6">
        <v>34</v>
      </c>
      <c r="B48" s="6"/>
      <c r="C48" s="6" t="s">
        <v>21</v>
      </c>
      <c r="D48" s="6"/>
      <c r="E48" s="96">
        <v>665</v>
      </c>
      <c r="F48" s="97">
        <v>134</v>
      </c>
      <c r="G48" s="24">
        <v>0</v>
      </c>
      <c r="H48" s="98">
        <v>539</v>
      </c>
      <c r="I48" s="24">
        <v>0</v>
      </c>
      <c r="J48" s="97">
        <v>576</v>
      </c>
      <c r="K48" s="99">
        <v>140</v>
      </c>
      <c r="L48" s="98">
        <v>1115</v>
      </c>
      <c r="M48" s="99">
        <v>1515</v>
      </c>
      <c r="W48" s="32"/>
      <c r="X48" s="32"/>
      <c r="Y48" s="32"/>
      <c r="Z48" s="32"/>
      <c r="AA48" s="32"/>
      <c r="AB48" s="32"/>
      <c r="AC48" s="32"/>
    </row>
    <row r="49" spans="1:29" ht="16.149999999999999" customHeight="1" x14ac:dyDescent="0.2">
      <c r="A49" s="6">
        <v>35</v>
      </c>
      <c r="B49" s="6"/>
      <c r="C49" s="6" t="s">
        <v>74</v>
      </c>
      <c r="D49" s="6"/>
      <c r="E49" s="96">
        <v>2</v>
      </c>
      <c r="F49" s="97">
        <v>160</v>
      </c>
      <c r="G49" s="24">
        <v>1</v>
      </c>
      <c r="H49" s="98">
        <v>0</v>
      </c>
      <c r="I49" s="24">
        <v>0</v>
      </c>
      <c r="J49" s="97">
        <v>135</v>
      </c>
      <c r="K49" s="99">
        <v>33</v>
      </c>
      <c r="L49" s="98">
        <v>135</v>
      </c>
      <c r="M49" s="99">
        <v>331</v>
      </c>
      <c r="W49" s="32"/>
      <c r="X49" s="32"/>
      <c r="Y49" s="32"/>
      <c r="Z49" s="32"/>
      <c r="AA49" s="32"/>
      <c r="AB49" s="32"/>
      <c r="AC49" s="32"/>
    </row>
    <row r="50" spans="1:29" ht="16.149999999999999" customHeight="1" x14ac:dyDescent="0.2">
      <c r="A50" s="7">
        <v>37</v>
      </c>
      <c r="B50" s="7"/>
      <c r="C50" s="7" t="s">
        <v>37</v>
      </c>
      <c r="D50" s="7"/>
      <c r="E50" s="100">
        <v>0</v>
      </c>
      <c r="F50" s="101">
        <v>435</v>
      </c>
      <c r="G50" s="26">
        <v>0</v>
      </c>
      <c r="H50" s="102">
        <v>0</v>
      </c>
      <c r="I50" s="103">
        <v>0</v>
      </c>
      <c r="J50" s="104">
        <v>367</v>
      </c>
      <c r="K50" s="105">
        <v>197</v>
      </c>
      <c r="L50" s="102">
        <v>367</v>
      </c>
      <c r="M50" s="105">
        <v>999</v>
      </c>
      <c r="W50" s="32"/>
      <c r="X50" s="32"/>
      <c r="Y50" s="32"/>
      <c r="Z50" s="32"/>
      <c r="AA50" s="32"/>
      <c r="AB50" s="32"/>
      <c r="AC50" s="32"/>
    </row>
    <row r="51" spans="1:29" ht="16.149999999999999" customHeight="1" x14ac:dyDescent="0.2">
      <c r="A51" s="9">
        <v>38</v>
      </c>
      <c r="B51" s="9"/>
      <c r="C51" s="9" t="s">
        <v>75</v>
      </c>
      <c r="D51" s="9"/>
      <c r="E51" s="92">
        <v>1316</v>
      </c>
      <c r="F51" s="93">
        <v>216</v>
      </c>
      <c r="G51" s="27">
        <v>0</v>
      </c>
      <c r="H51" s="94">
        <v>1029</v>
      </c>
      <c r="I51" s="27">
        <v>0</v>
      </c>
      <c r="J51" s="93">
        <v>1011</v>
      </c>
      <c r="K51" s="95">
        <v>331</v>
      </c>
      <c r="L51" s="94">
        <v>2040</v>
      </c>
      <c r="M51" s="95">
        <v>2874</v>
      </c>
      <c r="W51" s="32"/>
      <c r="X51" s="32"/>
      <c r="Y51" s="32"/>
      <c r="Z51" s="32"/>
      <c r="AA51" s="32"/>
      <c r="AB51" s="32"/>
      <c r="AC51" s="32"/>
    </row>
    <row r="52" spans="1:29" ht="16.149999999999999" customHeight="1" x14ac:dyDescent="0.2">
      <c r="A52" s="6">
        <v>40</v>
      </c>
      <c r="B52" s="6"/>
      <c r="C52" s="6" t="s">
        <v>51</v>
      </c>
      <c r="D52" s="6"/>
      <c r="E52" s="96">
        <v>1075</v>
      </c>
      <c r="F52" s="97">
        <v>2705</v>
      </c>
      <c r="G52" s="24">
        <v>6</v>
      </c>
      <c r="H52" s="98">
        <v>419</v>
      </c>
      <c r="I52" s="24">
        <v>0</v>
      </c>
      <c r="J52" s="97">
        <v>3060</v>
      </c>
      <c r="K52" s="99">
        <v>690</v>
      </c>
      <c r="L52" s="98">
        <v>3479</v>
      </c>
      <c r="M52" s="99">
        <v>7536</v>
      </c>
      <c r="W52" s="32"/>
      <c r="X52" s="32"/>
      <c r="Y52" s="32"/>
      <c r="Z52" s="32"/>
      <c r="AA52" s="32"/>
      <c r="AB52" s="32"/>
      <c r="AC52" s="32"/>
    </row>
    <row r="53" spans="1:29" ht="16.149999999999999" customHeight="1" x14ac:dyDescent="0.2">
      <c r="A53" s="6">
        <v>43</v>
      </c>
      <c r="B53" s="6"/>
      <c r="C53" s="6" t="s">
        <v>57</v>
      </c>
      <c r="D53" s="6"/>
      <c r="E53" s="96">
        <v>546</v>
      </c>
      <c r="F53" s="97">
        <v>109</v>
      </c>
      <c r="G53" s="24">
        <v>0</v>
      </c>
      <c r="H53" s="98">
        <v>144</v>
      </c>
      <c r="I53" s="24">
        <v>0</v>
      </c>
      <c r="J53" s="97">
        <v>852</v>
      </c>
      <c r="K53" s="99">
        <v>119</v>
      </c>
      <c r="L53" s="98">
        <v>996</v>
      </c>
      <c r="M53" s="99">
        <v>1626</v>
      </c>
      <c r="W53" s="32"/>
      <c r="X53" s="32"/>
      <c r="Y53" s="32"/>
      <c r="Z53" s="32"/>
      <c r="AA53" s="32"/>
      <c r="AB53" s="32"/>
      <c r="AC53" s="32"/>
    </row>
    <row r="54" spans="1:29" ht="16.149999999999999" customHeight="1" x14ac:dyDescent="0.2">
      <c r="A54" s="22">
        <v>44</v>
      </c>
      <c r="B54" s="22"/>
      <c r="C54" s="22" t="s">
        <v>22</v>
      </c>
      <c r="D54" s="22"/>
      <c r="E54" s="100">
        <v>933</v>
      </c>
      <c r="F54" s="101">
        <v>235</v>
      </c>
      <c r="G54" s="26"/>
      <c r="H54" s="120">
        <v>541</v>
      </c>
      <c r="I54" s="121"/>
      <c r="J54" s="122">
        <v>2588</v>
      </c>
      <c r="K54" s="123">
        <v>123</v>
      </c>
      <c r="L54" s="120">
        <v>3129</v>
      </c>
      <c r="M54" s="123">
        <v>3879</v>
      </c>
      <c r="W54" s="32"/>
      <c r="X54" s="32"/>
      <c r="Y54" s="32"/>
      <c r="Z54" s="32"/>
      <c r="AA54" s="32"/>
      <c r="AB54" s="32"/>
      <c r="AC54" s="32"/>
    </row>
    <row r="55" spans="1:29" ht="16.149999999999999" customHeight="1" x14ac:dyDescent="0.2">
      <c r="A55" s="19">
        <v>46</v>
      </c>
      <c r="B55" s="19"/>
      <c r="C55" s="19" t="s">
        <v>50</v>
      </c>
      <c r="D55" s="19"/>
      <c r="E55" s="92">
        <v>10582</v>
      </c>
      <c r="F55" s="93">
        <v>741</v>
      </c>
      <c r="G55" s="27">
        <v>0</v>
      </c>
      <c r="H55" s="94">
        <v>8682</v>
      </c>
      <c r="I55" s="27">
        <v>0</v>
      </c>
      <c r="J55" s="93">
        <v>10519</v>
      </c>
      <c r="K55" s="95">
        <v>1904</v>
      </c>
      <c r="L55" s="94">
        <v>19201</v>
      </c>
      <c r="M55" s="95">
        <v>23746</v>
      </c>
      <c r="W55" s="32"/>
      <c r="X55" s="32"/>
      <c r="Y55" s="32"/>
      <c r="Z55" s="32"/>
      <c r="AA55" s="32"/>
      <c r="AB55" s="32"/>
      <c r="AC55" s="32"/>
    </row>
    <row r="56" spans="1:29" ht="16.149999999999999" customHeight="1" x14ac:dyDescent="0.2">
      <c r="A56" s="20">
        <v>48</v>
      </c>
      <c r="B56" s="20"/>
      <c r="C56" s="20" t="s">
        <v>64</v>
      </c>
      <c r="D56" s="20"/>
      <c r="E56" s="96">
        <v>194</v>
      </c>
      <c r="F56" s="97">
        <v>399</v>
      </c>
      <c r="G56" s="24">
        <v>1</v>
      </c>
      <c r="H56" s="98">
        <v>71</v>
      </c>
      <c r="I56" s="24">
        <v>0</v>
      </c>
      <c r="J56" s="97">
        <v>1212</v>
      </c>
      <c r="K56" s="99">
        <v>340</v>
      </c>
      <c r="L56" s="98">
        <v>1283</v>
      </c>
      <c r="M56" s="99">
        <v>2146</v>
      </c>
      <c r="W56" s="32"/>
      <c r="X56" s="32"/>
      <c r="Y56" s="32"/>
      <c r="Z56" s="32"/>
      <c r="AA56" s="32"/>
      <c r="AB56" s="32"/>
      <c r="AC56" s="32"/>
    </row>
    <row r="57" spans="1:29" ht="16.149999999999999" customHeight="1" x14ac:dyDescent="0.2">
      <c r="A57" s="20">
        <v>51</v>
      </c>
      <c r="B57" s="20"/>
      <c r="C57" s="20" t="s">
        <v>38</v>
      </c>
      <c r="D57" s="20"/>
      <c r="E57" s="96">
        <v>14</v>
      </c>
      <c r="F57" s="97">
        <v>660</v>
      </c>
      <c r="G57" s="24">
        <v>0</v>
      </c>
      <c r="H57" s="98">
        <v>4</v>
      </c>
      <c r="I57" s="24">
        <v>0</v>
      </c>
      <c r="J57" s="97">
        <v>605</v>
      </c>
      <c r="K57" s="99">
        <v>140</v>
      </c>
      <c r="L57" s="98">
        <v>609</v>
      </c>
      <c r="M57" s="99">
        <v>1419</v>
      </c>
      <c r="W57" s="32"/>
      <c r="X57" s="32"/>
      <c r="Y57" s="32"/>
      <c r="Z57" s="32"/>
      <c r="AA57" s="32"/>
      <c r="AB57" s="32"/>
      <c r="AC57" s="32"/>
    </row>
    <row r="58" spans="1:29" ht="16.149999999999999" customHeight="1" x14ac:dyDescent="0.2">
      <c r="A58" s="21">
        <v>55</v>
      </c>
      <c r="B58" s="21"/>
      <c r="C58" s="21" t="s">
        <v>39</v>
      </c>
      <c r="D58" s="21"/>
      <c r="E58" s="100">
        <v>306</v>
      </c>
      <c r="F58" s="101">
        <v>40</v>
      </c>
      <c r="G58" s="26">
        <v>0</v>
      </c>
      <c r="H58" s="120">
        <v>159</v>
      </c>
      <c r="I58" s="121">
        <v>0</v>
      </c>
      <c r="J58" s="122">
        <v>704</v>
      </c>
      <c r="K58" s="123">
        <v>168</v>
      </c>
      <c r="L58" s="120">
        <v>863</v>
      </c>
      <c r="M58" s="123">
        <v>1218</v>
      </c>
      <c r="W58" s="32"/>
      <c r="X58" s="32"/>
      <c r="Y58" s="32"/>
      <c r="Z58" s="32"/>
      <c r="AA58" s="32"/>
      <c r="AB58" s="32"/>
      <c r="AC58" s="32"/>
    </row>
    <row r="59" spans="1:29" ht="16.149999999999999" customHeight="1" x14ac:dyDescent="0.2">
      <c r="A59" s="9">
        <v>59</v>
      </c>
      <c r="B59" s="9"/>
      <c r="C59" s="9" t="s">
        <v>76</v>
      </c>
      <c r="D59" s="9"/>
      <c r="E59" s="110">
        <v>773</v>
      </c>
      <c r="F59" s="111">
        <v>90</v>
      </c>
      <c r="G59" s="25">
        <v>0</v>
      </c>
      <c r="H59" s="112">
        <v>295</v>
      </c>
      <c r="I59" s="113">
        <v>0</v>
      </c>
      <c r="J59" s="114">
        <v>1410</v>
      </c>
      <c r="K59" s="115">
        <v>378</v>
      </c>
      <c r="L59" s="112">
        <v>1705</v>
      </c>
      <c r="M59" s="115">
        <v>2651</v>
      </c>
      <c r="W59" s="32"/>
      <c r="X59" s="32"/>
      <c r="Y59" s="32"/>
      <c r="Z59" s="32"/>
      <c r="AA59" s="32"/>
      <c r="AB59" s="32"/>
      <c r="AC59" s="32"/>
    </row>
    <row r="60" spans="1:29" ht="16.149999999999999" customHeight="1" x14ac:dyDescent="0.2">
      <c r="A60" s="6">
        <v>60</v>
      </c>
      <c r="B60" s="6"/>
      <c r="C60" s="6" t="s">
        <v>54</v>
      </c>
      <c r="D60" s="6"/>
      <c r="E60" s="96">
        <v>4</v>
      </c>
      <c r="F60" s="97">
        <v>1211</v>
      </c>
      <c r="G60" s="24">
        <v>1</v>
      </c>
      <c r="H60" s="98">
        <v>1</v>
      </c>
      <c r="I60" s="24">
        <v>0</v>
      </c>
      <c r="J60" s="97">
        <v>774</v>
      </c>
      <c r="K60" s="99">
        <v>73</v>
      </c>
      <c r="L60" s="98">
        <v>775</v>
      </c>
      <c r="M60" s="99">
        <v>2063</v>
      </c>
      <c r="W60" s="32"/>
      <c r="X60" s="32"/>
      <c r="Y60" s="32"/>
      <c r="Z60" s="32"/>
      <c r="AA60" s="32"/>
      <c r="AB60" s="32"/>
      <c r="AC60" s="32"/>
    </row>
    <row r="61" spans="1:29" ht="16.149999999999999" customHeight="1" x14ac:dyDescent="0.2">
      <c r="A61" s="6">
        <v>61</v>
      </c>
      <c r="B61" s="6"/>
      <c r="C61" s="6" t="s">
        <v>65</v>
      </c>
      <c r="D61" s="6"/>
      <c r="E61" s="96">
        <v>629</v>
      </c>
      <c r="F61" s="97">
        <v>5</v>
      </c>
      <c r="G61" s="24">
        <v>0</v>
      </c>
      <c r="H61" s="98">
        <v>169</v>
      </c>
      <c r="I61" s="24">
        <v>0</v>
      </c>
      <c r="J61" s="97">
        <v>317</v>
      </c>
      <c r="K61" s="99">
        <v>104</v>
      </c>
      <c r="L61" s="98">
        <v>486</v>
      </c>
      <c r="M61" s="99">
        <v>1055</v>
      </c>
      <c r="W61" s="32"/>
      <c r="X61" s="32"/>
      <c r="Y61" s="32"/>
      <c r="Z61" s="32"/>
      <c r="AA61" s="32"/>
      <c r="AB61" s="32"/>
      <c r="AC61" s="32"/>
    </row>
    <row r="62" spans="1:29" ht="16.149999999999999" customHeight="1" x14ac:dyDescent="0.2">
      <c r="A62" s="10">
        <v>63</v>
      </c>
      <c r="B62" s="10"/>
      <c r="C62" s="10" t="s">
        <v>23</v>
      </c>
      <c r="D62" s="10"/>
      <c r="E62" s="106">
        <v>884</v>
      </c>
      <c r="F62" s="107">
        <v>419</v>
      </c>
      <c r="G62" s="28">
        <v>0</v>
      </c>
      <c r="H62" s="108">
        <v>463</v>
      </c>
      <c r="I62" s="28">
        <v>0</v>
      </c>
      <c r="J62" s="107">
        <v>1883</v>
      </c>
      <c r="K62" s="109">
        <v>332</v>
      </c>
      <c r="L62" s="108">
        <v>2346</v>
      </c>
      <c r="M62" s="109">
        <v>3518</v>
      </c>
      <c r="W62" s="32"/>
      <c r="X62" s="32"/>
      <c r="Y62" s="32"/>
      <c r="Z62" s="32"/>
      <c r="AA62" s="32"/>
      <c r="AB62" s="32"/>
      <c r="AC62" s="32"/>
    </row>
    <row r="63" spans="1:29" ht="16.149999999999999" customHeight="1" x14ac:dyDescent="0.2">
      <c r="A63" s="9">
        <v>65</v>
      </c>
      <c r="B63" s="9"/>
      <c r="C63" s="9" t="s">
        <v>24</v>
      </c>
      <c r="D63" s="9"/>
      <c r="E63" s="110">
        <v>558</v>
      </c>
      <c r="F63" s="111">
        <v>1015</v>
      </c>
      <c r="G63" s="25">
        <v>0</v>
      </c>
      <c r="H63" s="112">
        <v>218</v>
      </c>
      <c r="I63" s="113">
        <v>0</v>
      </c>
      <c r="J63" s="114">
        <v>2432</v>
      </c>
      <c r="K63" s="115">
        <v>476</v>
      </c>
      <c r="L63" s="112">
        <v>2650</v>
      </c>
      <c r="M63" s="115">
        <v>4481</v>
      </c>
      <c r="W63" s="32"/>
      <c r="X63" s="32"/>
      <c r="Y63" s="32"/>
      <c r="Z63" s="32"/>
      <c r="AA63" s="32"/>
      <c r="AB63" s="32"/>
      <c r="AC63" s="32"/>
    </row>
    <row r="64" spans="1:29" ht="16.149999999999999" customHeight="1" x14ac:dyDescent="0.2">
      <c r="A64" s="6">
        <v>66</v>
      </c>
      <c r="B64" s="6"/>
      <c r="C64" s="6" t="s">
        <v>59</v>
      </c>
      <c r="D64" s="6"/>
      <c r="E64" s="96">
        <v>1553</v>
      </c>
      <c r="F64" s="97">
        <v>2104</v>
      </c>
      <c r="G64" s="24">
        <v>0</v>
      </c>
      <c r="H64" s="98">
        <v>860</v>
      </c>
      <c r="I64" s="24">
        <v>0</v>
      </c>
      <c r="J64" s="97">
        <v>5146</v>
      </c>
      <c r="K64" s="99">
        <v>1088</v>
      </c>
      <c r="L64" s="98">
        <v>6006</v>
      </c>
      <c r="M64" s="99">
        <v>9891</v>
      </c>
      <c r="W64" s="32"/>
      <c r="X64" s="32"/>
      <c r="Y64" s="32"/>
      <c r="Z64" s="32"/>
      <c r="AA64" s="32"/>
      <c r="AB64" s="32"/>
      <c r="AC64" s="32"/>
    </row>
    <row r="65" spans="1:29" ht="16.149999999999999" customHeight="1" x14ac:dyDescent="0.2">
      <c r="A65" s="6">
        <v>69</v>
      </c>
      <c r="B65" s="6"/>
      <c r="C65" s="6" t="s">
        <v>25</v>
      </c>
      <c r="D65" s="6"/>
      <c r="E65" s="96">
        <v>0</v>
      </c>
      <c r="F65" s="97">
        <v>327</v>
      </c>
      <c r="G65" s="24">
        <v>0</v>
      </c>
      <c r="H65" s="98">
        <v>0</v>
      </c>
      <c r="I65" s="24">
        <v>0</v>
      </c>
      <c r="J65" s="97">
        <v>166</v>
      </c>
      <c r="K65" s="99">
        <v>32</v>
      </c>
      <c r="L65" s="98">
        <v>166</v>
      </c>
      <c r="M65" s="99">
        <v>525</v>
      </c>
      <c r="W65" s="32"/>
      <c r="X65" s="32"/>
      <c r="Y65" s="32"/>
      <c r="Z65" s="32"/>
      <c r="AA65" s="32"/>
      <c r="AB65" s="32"/>
      <c r="AC65" s="32"/>
    </row>
    <row r="66" spans="1:29" ht="16.149999999999999" customHeight="1" x14ac:dyDescent="0.2">
      <c r="A66" s="10">
        <v>70</v>
      </c>
      <c r="B66" s="10"/>
      <c r="C66" s="10" t="s">
        <v>26</v>
      </c>
      <c r="D66" s="10"/>
      <c r="E66" s="106">
        <v>0</v>
      </c>
      <c r="F66" s="107">
        <v>955</v>
      </c>
      <c r="G66" s="28"/>
      <c r="H66" s="108">
        <v>0</v>
      </c>
      <c r="I66" s="28"/>
      <c r="J66" s="107">
        <v>61</v>
      </c>
      <c r="K66" s="109">
        <v>28</v>
      </c>
      <c r="L66" s="108">
        <v>61</v>
      </c>
      <c r="M66" s="109">
        <v>1044</v>
      </c>
      <c r="W66" s="32"/>
      <c r="X66" s="32"/>
      <c r="Y66" s="32"/>
      <c r="Z66" s="32"/>
      <c r="AA66" s="32"/>
      <c r="AB66" s="32"/>
      <c r="AC66" s="32"/>
    </row>
    <row r="67" spans="1:29" ht="16.149999999999999" customHeight="1" x14ac:dyDescent="0.2">
      <c r="A67" s="9">
        <v>71</v>
      </c>
      <c r="B67" s="9"/>
      <c r="C67" s="9" t="s">
        <v>66</v>
      </c>
      <c r="D67" s="9"/>
      <c r="E67" s="110">
        <v>176</v>
      </c>
      <c r="F67" s="111">
        <v>661</v>
      </c>
      <c r="G67" s="25">
        <v>0</v>
      </c>
      <c r="H67" s="112">
        <v>83</v>
      </c>
      <c r="I67" s="113">
        <v>0</v>
      </c>
      <c r="J67" s="114">
        <v>1825</v>
      </c>
      <c r="K67" s="115">
        <v>478</v>
      </c>
      <c r="L67" s="112">
        <v>1908</v>
      </c>
      <c r="M67" s="115">
        <v>3140</v>
      </c>
      <c r="W67" s="32"/>
      <c r="X67" s="32"/>
      <c r="Y67" s="32"/>
      <c r="Z67" s="32"/>
      <c r="AA67" s="32"/>
      <c r="AB67" s="32"/>
      <c r="AC67" s="32"/>
    </row>
    <row r="68" spans="1:29" ht="16.149999999999999" customHeight="1" x14ac:dyDescent="0.2">
      <c r="A68" s="6">
        <v>74</v>
      </c>
      <c r="B68" s="6"/>
      <c r="C68" s="6" t="s">
        <v>67</v>
      </c>
      <c r="D68" s="6"/>
      <c r="E68" s="96">
        <v>0</v>
      </c>
      <c r="F68" s="97">
        <v>521</v>
      </c>
      <c r="G68" s="24">
        <v>0</v>
      </c>
      <c r="H68" s="98">
        <v>0</v>
      </c>
      <c r="I68" s="24">
        <v>0</v>
      </c>
      <c r="J68" s="97">
        <v>121</v>
      </c>
      <c r="K68" s="99">
        <v>0</v>
      </c>
      <c r="L68" s="98">
        <v>121</v>
      </c>
      <c r="M68" s="99">
        <v>642</v>
      </c>
      <c r="W68" s="32"/>
      <c r="X68" s="32"/>
      <c r="Y68" s="32"/>
      <c r="Z68" s="32"/>
      <c r="AA68" s="32"/>
      <c r="AB68" s="32"/>
      <c r="AC68" s="32"/>
    </row>
    <row r="69" spans="1:29" ht="16.149999999999999" customHeight="1" x14ac:dyDescent="0.2">
      <c r="A69" s="6">
        <v>78</v>
      </c>
      <c r="B69" s="6"/>
      <c r="C69" s="6" t="s">
        <v>27</v>
      </c>
      <c r="D69" s="6"/>
      <c r="E69" s="96">
        <v>359</v>
      </c>
      <c r="F69" s="97">
        <v>149</v>
      </c>
      <c r="G69" s="24">
        <v>0</v>
      </c>
      <c r="H69" s="98">
        <v>283</v>
      </c>
      <c r="I69" s="24">
        <v>0</v>
      </c>
      <c r="J69" s="97">
        <v>541</v>
      </c>
      <c r="K69" s="99">
        <v>310</v>
      </c>
      <c r="L69" s="98">
        <v>824</v>
      </c>
      <c r="M69" s="99">
        <v>1359</v>
      </c>
      <c r="W69" s="32"/>
      <c r="X69" s="32"/>
      <c r="Y69" s="32"/>
      <c r="Z69" s="32"/>
      <c r="AA69" s="32"/>
      <c r="AB69" s="32"/>
      <c r="AC69" s="32"/>
    </row>
    <row r="70" spans="1:29" ht="16.149999999999999" customHeight="1" x14ac:dyDescent="0.2">
      <c r="A70" s="10">
        <v>79</v>
      </c>
      <c r="B70" s="10"/>
      <c r="C70" s="10" t="s">
        <v>68</v>
      </c>
      <c r="D70" s="10"/>
      <c r="E70" s="106">
        <v>955</v>
      </c>
      <c r="F70" s="107">
        <v>370</v>
      </c>
      <c r="G70" s="28">
        <v>0</v>
      </c>
      <c r="H70" s="108">
        <v>648</v>
      </c>
      <c r="I70" s="28">
        <v>0</v>
      </c>
      <c r="J70" s="107">
        <v>3855</v>
      </c>
      <c r="K70" s="109">
        <v>412</v>
      </c>
      <c r="L70" s="108">
        <v>4503</v>
      </c>
      <c r="M70" s="109">
        <v>5592</v>
      </c>
      <c r="W70" s="32"/>
      <c r="X70" s="32"/>
      <c r="Y70" s="32"/>
      <c r="Z70" s="32"/>
      <c r="AA70" s="32"/>
      <c r="AB70" s="32"/>
      <c r="AC70" s="32"/>
    </row>
    <row r="71" spans="1:29" ht="16.149999999999999" customHeight="1" x14ac:dyDescent="0.2">
      <c r="A71" s="9">
        <v>81</v>
      </c>
      <c r="B71" s="9"/>
      <c r="C71" s="9" t="s">
        <v>28</v>
      </c>
      <c r="D71" s="9"/>
      <c r="E71" s="110">
        <v>368</v>
      </c>
      <c r="F71" s="111">
        <v>492</v>
      </c>
      <c r="G71" s="25">
        <v>0</v>
      </c>
      <c r="H71" s="112">
        <v>339</v>
      </c>
      <c r="I71" s="113">
        <v>0</v>
      </c>
      <c r="J71" s="114">
        <v>115</v>
      </c>
      <c r="K71" s="115">
        <v>59</v>
      </c>
      <c r="L71" s="112">
        <v>454</v>
      </c>
      <c r="M71" s="115">
        <v>1034</v>
      </c>
      <c r="W71" s="32"/>
      <c r="X71" s="32"/>
      <c r="Y71" s="32"/>
      <c r="Z71" s="32"/>
      <c r="AA71" s="32"/>
      <c r="AB71" s="32"/>
      <c r="AC71" s="32"/>
    </row>
    <row r="72" spans="1:29" ht="16.149999999999999" customHeight="1" x14ac:dyDescent="0.2">
      <c r="A72" s="6">
        <v>87</v>
      </c>
      <c r="B72" s="6"/>
      <c r="C72" s="6" t="s">
        <v>73</v>
      </c>
      <c r="D72" s="6"/>
      <c r="E72" s="96">
        <v>421</v>
      </c>
      <c r="F72" s="97">
        <v>147</v>
      </c>
      <c r="G72" s="24">
        <v>0</v>
      </c>
      <c r="H72" s="98">
        <v>197</v>
      </c>
      <c r="I72" s="24">
        <v>0</v>
      </c>
      <c r="J72" s="97">
        <v>757</v>
      </c>
      <c r="K72" s="99">
        <v>358</v>
      </c>
      <c r="L72" s="98">
        <v>954</v>
      </c>
      <c r="M72" s="99">
        <v>1683</v>
      </c>
      <c r="W72" s="32"/>
      <c r="X72" s="32"/>
      <c r="Y72" s="32"/>
      <c r="Z72" s="32"/>
      <c r="AA72" s="32"/>
      <c r="AB72" s="32"/>
      <c r="AC72" s="32"/>
    </row>
    <row r="73" spans="1:29" ht="16.149999999999999" customHeight="1" x14ac:dyDescent="0.2">
      <c r="A73" s="6">
        <v>88</v>
      </c>
      <c r="B73" s="6"/>
      <c r="C73" s="6" t="s">
        <v>69</v>
      </c>
      <c r="D73" s="6"/>
      <c r="E73" s="96">
        <v>261</v>
      </c>
      <c r="F73" s="97">
        <v>35</v>
      </c>
      <c r="G73" s="24">
        <v>0</v>
      </c>
      <c r="H73" s="98">
        <v>171</v>
      </c>
      <c r="I73" s="24">
        <v>0</v>
      </c>
      <c r="J73" s="97">
        <v>440</v>
      </c>
      <c r="K73" s="99">
        <v>793</v>
      </c>
      <c r="L73" s="98">
        <v>611</v>
      </c>
      <c r="M73" s="99">
        <v>1529</v>
      </c>
      <c r="W73" s="32"/>
      <c r="X73" s="32"/>
      <c r="Y73" s="32"/>
      <c r="Z73" s="32"/>
      <c r="AA73" s="32"/>
      <c r="AB73" s="32"/>
      <c r="AC73" s="32"/>
    </row>
    <row r="74" spans="1:29" ht="16.149999999999999" customHeight="1" x14ac:dyDescent="0.2">
      <c r="A74" s="10">
        <v>89</v>
      </c>
      <c r="B74" s="10"/>
      <c r="C74" s="10" t="s">
        <v>29</v>
      </c>
      <c r="D74" s="10"/>
      <c r="E74" s="106">
        <v>51</v>
      </c>
      <c r="F74" s="107">
        <v>2272</v>
      </c>
      <c r="G74" s="28">
        <v>4</v>
      </c>
      <c r="H74" s="108">
        <v>11</v>
      </c>
      <c r="I74" s="28">
        <v>0</v>
      </c>
      <c r="J74" s="107">
        <v>622</v>
      </c>
      <c r="K74" s="109">
        <v>134</v>
      </c>
      <c r="L74" s="108">
        <v>633</v>
      </c>
      <c r="M74" s="109">
        <v>3083</v>
      </c>
      <c r="W74" s="32"/>
      <c r="X74" s="32"/>
      <c r="Y74" s="32"/>
      <c r="Z74" s="32"/>
      <c r="AA74" s="32"/>
      <c r="AB74" s="32"/>
      <c r="AC74" s="32"/>
    </row>
    <row r="75" spans="1:29" ht="16.149999999999999" customHeight="1" x14ac:dyDescent="0.2">
      <c r="A75" s="9">
        <v>95</v>
      </c>
      <c r="B75" s="9"/>
      <c r="C75" s="9" t="s">
        <v>70</v>
      </c>
      <c r="D75" s="9"/>
      <c r="E75" s="110">
        <v>40</v>
      </c>
      <c r="F75" s="111">
        <v>142</v>
      </c>
      <c r="G75" s="25">
        <v>0</v>
      </c>
      <c r="H75" s="112">
        <v>31</v>
      </c>
      <c r="I75" s="113">
        <v>0</v>
      </c>
      <c r="J75" s="114">
        <v>738</v>
      </c>
      <c r="K75" s="115">
        <v>164</v>
      </c>
      <c r="L75" s="112">
        <v>769</v>
      </c>
      <c r="M75" s="115">
        <v>1084</v>
      </c>
      <c r="W75" s="32"/>
      <c r="X75" s="32"/>
      <c r="Y75" s="32"/>
      <c r="Z75" s="32"/>
      <c r="AA75" s="32"/>
      <c r="AB75" s="32"/>
      <c r="AC75" s="32"/>
    </row>
    <row r="76" spans="1:29" ht="16.149999999999999" customHeight="1" x14ac:dyDescent="0.2">
      <c r="A76" s="6">
        <v>98</v>
      </c>
      <c r="B76" s="6"/>
      <c r="C76" s="6" t="s">
        <v>55</v>
      </c>
      <c r="D76" s="6"/>
      <c r="E76" s="96">
        <v>865</v>
      </c>
      <c r="F76" s="97">
        <v>86</v>
      </c>
      <c r="G76" s="24">
        <v>0</v>
      </c>
      <c r="H76" s="98">
        <v>717</v>
      </c>
      <c r="I76" s="24">
        <v>0</v>
      </c>
      <c r="J76" s="97">
        <v>1039</v>
      </c>
      <c r="K76" s="99">
        <v>94</v>
      </c>
      <c r="L76" s="98">
        <v>1756</v>
      </c>
      <c r="M76" s="99">
        <v>2084</v>
      </c>
      <c r="W76" s="32"/>
      <c r="X76" s="32"/>
      <c r="Y76" s="32"/>
      <c r="Z76" s="32"/>
      <c r="AA76" s="32"/>
      <c r="AB76" s="32"/>
      <c r="AC76" s="32"/>
    </row>
    <row r="77" spans="1:29" ht="16.149999999999999" customHeight="1" x14ac:dyDescent="0.2">
      <c r="A77" s="6">
        <v>99</v>
      </c>
      <c r="B77" s="6"/>
      <c r="C77" s="6" t="s">
        <v>30</v>
      </c>
      <c r="D77" s="6"/>
      <c r="E77" s="96">
        <v>946</v>
      </c>
      <c r="F77" s="97">
        <v>528</v>
      </c>
      <c r="G77" s="24">
        <v>0</v>
      </c>
      <c r="H77" s="98">
        <v>625</v>
      </c>
      <c r="I77" s="24">
        <v>0</v>
      </c>
      <c r="J77" s="97">
        <v>2229</v>
      </c>
      <c r="K77" s="99">
        <v>398</v>
      </c>
      <c r="L77" s="98">
        <v>2854</v>
      </c>
      <c r="M77" s="99">
        <v>4101</v>
      </c>
      <c r="W77" s="32"/>
      <c r="X77" s="32"/>
      <c r="Y77" s="32"/>
      <c r="Z77" s="32"/>
      <c r="AA77" s="32"/>
      <c r="AB77" s="32"/>
      <c r="AC77" s="32"/>
    </row>
    <row r="78" spans="1:29" ht="16.149999999999999" customHeight="1" x14ac:dyDescent="0.2">
      <c r="A78" s="10">
        <v>101</v>
      </c>
      <c r="B78" s="10"/>
      <c r="C78" s="10" t="s">
        <v>95</v>
      </c>
      <c r="D78" s="10"/>
      <c r="E78" s="100">
        <v>1</v>
      </c>
      <c r="F78" s="101">
        <v>5</v>
      </c>
      <c r="G78" s="26">
        <v>0</v>
      </c>
      <c r="H78" s="124">
        <v>1</v>
      </c>
      <c r="I78" s="26">
        <v>0</v>
      </c>
      <c r="J78" s="101">
        <v>21</v>
      </c>
      <c r="K78" s="125">
        <v>5</v>
      </c>
      <c r="L78" s="124">
        <v>22</v>
      </c>
      <c r="M78" s="125">
        <v>32</v>
      </c>
    </row>
    <row r="79" spans="1:29" ht="16.149999999999999" customHeight="1" x14ac:dyDescent="0.2">
      <c r="A79" s="5">
        <v>103</v>
      </c>
      <c r="B79" s="5"/>
      <c r="C79" s="5" t="s">
        <v>31</v>
      </c>
      <c r="D79" s="5"/>
      <c r="E79" s="126">
        <v>90</v>
      </c>
      <c r="F79" s="127">
        <v>666</v>
      </c>
      <c r="G79" s="128">
        <v>2</v>
      </c>
      <c r="H79" s="129">
        <v>61</v>
      </c>
      <c r="I79" s="128">
        <v>0</v>
      </c>
      <c r="J79" s="127">
        <v>809</v>
      </c>
      <c r="K79" s="130">
        <v>176</v>
      </c>
      <c r="L79" s="129">
        <v>870</v>
      </c>
      <c r="M79" s="130">
        <v>1743</v>
      </c>
      <c r="W79" s="32"/>
      <c r="X79" s="32"/>
      <c r="Y79" s="32"/>
      <c r="Z79" s="32"/>
      <c r="AA79" s="32"/>
      <c r="AB79" s="32"/>
      <c r="AC79" s="32"/>
    </row>
    <row r="80" spans="1:29" ht="16.149999999999999" customHeight="1" x14ac:dyDescent="0.2">
      <c r="A80" s="5">
        <v>104</v>
      </c>
      <c r="B80" s="5"/>
      <c r="C80" s="5" t="s">
        <v>32</v>
      </c>
      <c r="D80" s="5"/>
      <c r="E80" s="126">
        <v>686</v>
      </c>
      <c r="F80" s="127">
        <v>103</v>
      </c>
      <c r="G80" s="128">
        <v>0</v>
      </c>
      <c r="H80" s="129">
        <v>475</v>
      </c>
      <c r="I80" s="128">
        <v>0</v>
      </c>
      <c r="J80" s="127">
        <v>1482</v>
      </c>
      <c r="K80" s="130">
        <v>205</v>
      </c>
      <c r="L80" s="129">
        <v>1957</v>
      </c>
      <c r="M80" s="130">
        <v>2476</v>
      </c>
      <c r="W80" s="32"/>
      <c r="X80" s="32"/>
      <c r="Y80" s="32"/>
      <c r="Z80" s="32"/>
      <c r="AA80" s="32"/>
      <c r="AB80" s="32"/>
      <c r="AC80" s="32"/>
    </row>
    <row r="81" spans="1:29" ht="16.149999999999999" customHeight="1" x14ac:dyDescent="0.2">
      <c r="A81" s="6">
        <v>105</v>
      </c>
      <c r="B81" s="6"/>
      <c r="C81" s="6" t="s">
        <v>58</v>
      </c>
      <c r="D81" s="6"/>
      <c r="E81" s="131">
        <v>2938</v>
      </c>
      <c r="F81" s="132">
        <v>522</v>
      </c>
      <c r="G81" s="133">
        <v>0</v>
      </c>
      <c r="H81" s="134">
        <v>2013</v>
      </c>
      <c r="I81" s="133">
        <v>0</v>
      </c>
      <c r="J81" s="132">
        <v>5366</v>
      </c>
      <c r="K81" s="135">
        <v>759</v>
      </c>
      <c r="L81" s="134">
        <v>7379</v>
      </c>
      <c r="M81" s="135">
        <v>9585</v>
      </c>
      <c r="W81" s="32"/>
      <c r="X81" s="32"/>
      <c r="Y81" s="32"/>
      <c r="Z81" s="32"/>
      <c r="AA81" s="32"/>
      <c r="AB81" s="32"/>
      <c r="AC81" s="32"/>
    </row>
    <row r="82" spans="1:29" ht="16.149999999999999" customHeight="1" x14ac:dyDescent="0.2">
      <c r="A82" s="22">
        <v>106</v>
      </c>
      <c r="B82" s="22"/>
      <c r="C82" s="22" t="s">
        <v>48</v>
      </c>
      <c r="D82" s="22"/>
      <c r="E82" s="136">
        <v>12163</v>
      </c>
      <c r="F82" s="137">
        <v>1388</v>
      </c>
      <c r="G82" s="138">
        <v>0</v>
      </c>
      <c r="H82" s="139">
        <v>3226</v>
      </c>
      <c r="I82" s="138">
        <v>0</v>
      </c>
      <c r="J82" s="137">
        <v>19026</v>
      </c>
      <c r="K82" s="140">
        <v>9415</v>
      </c>
      <c r="L82" s="139">
        <v>22252</v>
      </c>
      <c r="M82" s="140">
        <v>41992</v>
      </c>
      <c r="W82" s="32"/>
      <c r="X82" s="32"/>
      <c r="Y82" s="32"/>
      <c r="Z82" s="32"/>
      <c r="AA82" s="32"/>
      <c r="AB82" s="32"/>
      <c r="AC82" s="32"/>
    </row>
    <row r="83" spans="1:29" ht="16.149999999999999" customHeight="1" x14ac:dyDescent="0.2">
      <c r="A83" s="9">
        <v>107</v>
      </c>
      <c r="B83" s="9"/>
      <c r="C83" s="9" t="s">
        <v>47</v>
      </c>
      <c r="D83" s="9"/>
      <c r="E83" s="110">
        <v>289</v>
      </c>
      <c r="F83" s="111">
        <v>19</v>
      </c>
      <c r="G83" s="25">
        <v>0</v>
      </c>
      <c r="H83" s="112">
        <v>71</v>
      </c>
      <c r="I83" s="113">
        <v>0</v>
      </c>
      <c r="J83" s="114">
        <v>448</v>
      </c>
      <c r="K83" s="115">
        <v>156</v>
      </c>
      <c r="L83" s="112">
        <v>519</v>
      </c>
      <c r="M83" s="115">
        <v>912</v>
      </c>
      <c r="W83" s="32"/>
      <c r="X83" s="32"/>
      <c r="Y83" s="32"/>
      <c r="Z83" s="32"/>
      <c r="AA83" s="32"/>
      <c r="AB83" s="32"/>
      <c r="AC83" s="32"/>
    </row>
    <row r="84" spans="1:29" ht="16.149999999999999" customHeight="1" x14ac:dyDescent="0.2">
      <c r="A84" s="9">
        <v>109</v>
      </c>
      <c r="B84" s="9"/>
      <c r="C84" s="9" t="s">
        <v>33</v>
      </c>
      <c r="D84" s="9"/>
      <c r="E84" s="110">
        <v>285</v>
      </c>
      <c r="F84" s="111">
        <v>93</v>
      </c>
      <c r="G84" s="25">
        <v>0</v>
      </c>
      <c r="H84" s="112">
        <v>55</v>
      </c>
      <c r="I84" s="113">
        <v>0</v>
      </c>
      <c r="J84" s="114">
        <v>961</v>
      </c>
      <c r="K84" s="115">
        <v>669</v>
      </c>
      <c r="L84" s="112">
        <v>1016</v>
      </c>
      <c r="M84" s="115">
        <v>2008</v>
      </c>
      <c r="W84" s="32"/>
      <c r="X84" s="32"/>
      <c r="Y84" s="32"/>
      <c r="Z84" s="32"/>
      <c r="AA84" s="32"/>
      <c r="AB84" s="32"/>
      <c r="AC84" s="32"/>
    </row>
    <row r="85" spans="1:29" ht="16.149999999999999" customHeight="1" x14ac:dyDescent="0.2">
      <c r="A85" s="6">
        <v>110</v>
      </c>
      <c r="B85" s="6"/>
      <c r="C85" s="6" t="s">
        <v>56</v>
      </c>
      <c r="D85" s="6"/>
      <c r="E85" s="96">
        <v>11275</v>
      </c>
      <c r="F85" s="97">
        <v>479</v>
      </c>
      <c r="G85" s="24">
        <v>0</v>
      </c>
      <c r="H85" s="98">
        <v>2517</v>
      </c>
      <c r="I85" s="24">
        <v>0</v>
      </c>
      <c r="J85" s="97">
        <v>16017</v>
      </c>
      <c r="K85" s="99">
        <v>5973</v>
      </c>
      <c r="L85" s="98">
        <v>18534</v>
      </c>
      <c r="M85" s="99">
        <v>33744</v>
      </c>
      <c r="W85" s="32"/>
      <c r="X85" s="32"/>
      <c r="Y85" s="32"/>
      <c r="Z85" s="32"/>
      <c r="AA85" s="32"/>
      <c r="AB85" s="32"/>
      <c r="AC85" s="32"/>
    </row>
    <row r="86" spans="1:29" ht="16.149999999999999" customHeight="1" x14ac:dyDescent="0.2">
      <c r="A86" s="10">
        <v>111</v>
      </c>
      <c r="B86" s="10"/>
      <c r="C86" s="10" t="s">
        <v>40</v>
      </c>
      <c r="D86" s="10"/>
      <c r="E86" s="141">
        <v>570</v>
      </c>
      <c r="F86" s="142">
        <v>98</v>
      </c>
      <c r="G86" s="143"/>
      <c r="H86" s="144">
        <v>319</v>
      </c>
      <c r="I86" s="143"/>
      <c r="J86" s="142">
        <v>1271</v>
      </c>
      <c r="K86" s="145">
        <v>104</v>
      </c>
      <c r="L86" s="144">
        <v>1590</v>
      </c>
      <c r="M86" s="145">
        <v>2043</v>
      </c>
      <c r="W86" s="32"/>
      <c r="X86" s="32"/>
      <c r="Y86" s="32"/>
      <c r="Z86" s="32"/>
      <c r="AA86" s="32"/>
      <c r="AB86" s="32"/>
      <c r="AC86" s="32"/>
    </row>
    <row r="87" spans="1:29" ht="16.149999999999999" customHeight="1" x14ac:dyDescent="0.2">
      <c r="A87" s="5">
        <v>112</v>
      </c>
      <c r="B87" s="5"/>
      <c r="C87" s="5" t="s">
        <v>34</v>
      </c>
      <c r="D87" s="5"/>
      <c r="E87" s="146">
        <v>535</v>
      </c>
      <c r="F87" s="147">
        <v>136</v>
      </c>
      <c r="G87" s="148">
        <v>1</v>
      </c>
      <c r="H87" s="149">
        <v>265</v>
      </c>
      <c r="I87" s="148">
        <v>0</v>
      </c>
      <c r="J87" s="147">
        <v>1032</v>
      </c>
      <c r="K87" s="150">
        <v>299</v>
      </c>
      <c r="L87" s="149">
        <v>1297</v>
      </c>
      <c r="M87" s="150">
        <v>2003</v>
      </c>
      <c r="W87" s="32"/>
      <c r="X87" s="32"/>
      <c r="Y87" s="32"/>
      <c r="Z87" s="32"/>
      <c r="AA87" s="32"/>
      <c r="AB87" s="32"/>
      <c r="AC87" s="32"/>
    </row>
    <row r="88" spans="1:29" ht="16.149999999999999" customHeight="1" x14ac:dyDescent="0.2">
      <c r="A88" s="5">
        <v>113</v>
      </c>
      <c r="B88" s="5"/>
      <c r="C88" s="5" t="s">
        <v>71</v>
      </c>
      <c r="D88" s="5"/>
      <c r="E88" s="146">
        <v>3088</v>
      </c>
      <c r="F88" s="147">
        <v>47</v>
      </c>
      <c r="G88" s="148">
        <v>0</v>
      </c>
      <c r="H88" s="149">
        <v>1812</v>
      </c>
      <c r="I88" s="148">
        <v>0</v>
      </c>
      <c r="J88" s="147">
        <v>707</v>
      </c>
      <c r="K88" s="150">
        <v>242</v>
      </c>
      <c r="L88" s="149">
        <v>2519</v>
      </c>
      <c r="M88" s="150">
        <v>4084</v>
      </c>
      <c r="W88" s="32"/>
      <c r="X88" s="32"/>
      <c r="Y88" s="32"/>
      <c r="Z88" s="32"/>
      <c r="AA88" s="32"/>
      <c r="AB88" s="32"/>
      <c r="AC88" s="32"/>
    </row>
    <row r="89" spans="1:29" ht="16.149999999999999" customHeight="1" x14ac:dyDescent="0.2">
      <c r="A89" s="6">
        <v>114</v>
      </c>
      <c r="B89" s="6"/>
      <c r="C89" s="5" t="s">
        <v>49</v>
      </c>
      <c r="D89" s="6"/>
      <c r="E89" s="131">
        <v>699</v>
      </c>
      <c r="F89" s="132">
        <v>164</v>
      </c>
      <c r="G89" s="133">
        <v>2</v>
      </c>
      <c r="H89" s="134">
        <v>209</v>
      </c>
      <c r="I89" s="133">
        <v>0</v>
      </c>
      <c r="J89" s="132">
        <v>1386</v>
      </c>
      <c r="K89" s="135">
        <v>384</v>
      </c>
      <c r="L89" s="134">
        <v>1595</v>
      </c>
      <c r="M89" s="135">
        <v>2635</v>
      </c>
      <c r="W89" s="32"/>
      <c r="X89" s="32"/>
      <c r="Y89" s="32"/>
      <c r="Z89" s="32"/>
      <c r="AA89" s="32"/>
      <c r="AB89" s="32"/>
      <c r="AC89" s="32"/>
    </row>
    <row r="90" spans="1:29" ht="16.149999999999999" customHeight="1" x14ac:dyDescent="0.2">
      <c r="A90" s="10">
        <v>115</v>
      </c>
      <c r="B90" s="10"/>
      <c r="C90" s="10" t="s">
        <v>35</v>
      </c>
      <c r="D90" s="10"/>
      <c r="E90" s="141">
        <v>3</v>
      </c>
      <c r="F90" s="142">
        <v>48</v>
      </c>
      <c r="G90" s="143">
        <v>0</v>
      </c>
      <c r="H90" s="144">
        <v>0</v>
      </c>
      <c r="I90" s="143">
        <v>0</v>
      </c>
      <c r="J90" s="142">
        <v>136</v>
      </c>
      <c r="K90" s="145">
        <v>10</v>
      </c>
      <c r="L90" s="144">
        <v>136</v>
      </c>
      <c r="M90" s="145">
        <v>197</v>
      </c>
      <c r="W90" s="32"/>
      <c r="X90" s="32"/>
      <c r="Y90" s="32"/>
      <c r="Z90" s="32"/>
      <c r="AA90" s="32"/>
      <c r="AB90" s="32"/>
      <c r="AC90" s="32"/>
    </row>
    <row r="91" spans="1:29" ht="16.149999999999999" customHeight="1" x14ac:dyDescent="0.2">
      <c r="A91" s="5">
        <v>116</v>
      </c>
      <c r="B91" s="5"/>
      <c r="C91" s="5" t="s">
        <v>72</v>
      </c>
      <c r="D91" s="5"/>
      <c r="E91" s="146">
        <v>4315</v>
      </c>
      <c r="F91" s="147">
        <v>30</v>
      </c>
      <c r="G91" s="148">
        <v>0</v>
      </c>
      <c r="H91" s="149">
        <v>0</v>
      </c>
      <c r="I91" s="148">
        <v>0</v>
      </c>
      <c r="J91" s="147">
        <v>0</v>
      </c>
      <c r="K91" s="150">
        <v>128</v>
      </c>
      <c r="L91" s="149">
        <v>0</v>
      </c>
      <c r="M91" s="150">
        <v>4473</v>
      </c>
      <c r="W91" s="32"/>
      <c r="X91" s="32"/>
      <c r="Y91" s="32"/>
      <c r="Z91" s="32"/>
      <c r="AA91" s="32"/>
      <c r="AB91" s="32"/>
      <c r="AC91" s="32"/>
    </row>
    <row r="92" spans="1:29" ht="16.149999999999999" customHeight="1" x14ac:dyDescent="0.2">
      <c r="A92" s="7">
        <v>117</v>
      </c>
      <c r="B92" s="7"/>
      <c r="C92" s="7" t="s">
        <v>52</v>
      </c>
      <c r="D92" s="7"/>
      <c r="E92" s="151">
        <v>3</v>
      </c>
      <c r="F92" s="152">
        <v>38</v>
      </c>
      <c r="G92" s="153">
        <v>0</v>
      </c>
      <c r="H92" s="154">
        <v>3</v>
      </c>
      <c r="I92" s="153">
        <v>0</v>
      </c>
      <c r="J92" s="152">
        <v>264</v>
      </c>
      <c r="K92" s="155">
        <v>0</v>
      </c>
      <c r="L92" s="154">
        <v>267</v>
      </c>
      <c r="M92" s="155">
        <v>305</v>
      </c>
      <c r="W92" s="32"/>
      <c r="X92" s="32"/>
      <c r="Y92" s="32"/>
      <c r="Z92" s="32"/>
      <c r="AA92" s="32"/>
      <c r="AB92" s="32"/>
      <c r="AC92" s="32"/>
    </row>
    <row r="93" spans="1:29" ht="6" customHeight="1" x14ac:dyDescent="0.2">
      <c r="A93" s="45"/>
      <c r="B93" s="45"/>
      <c r="C93" s="45"/>
      <c r="D93" s="45"/>
      <c r="E93" s="74"/>
      <c r="F93" s="75"/>
      <c r="G93" s="76"/>
      <c r="H93" s="77"/>
      <c r="I93" s="78"/>
      <c r="J93" s="79"/>
      <c r="K93" s="80"/>
      <c r="L93" s="77"/>
      <c r="M93" s="80"/>
    </row>
    <row r="94" spans="1:29" ht="19.899999999999999" customHeight="1" x14ac:dyDescent="0.2">
      <c r="A94" s="3"/>
      <c r="B94" s="3"/>
      <c r="C94" s="11" t="s">
        <v>79</v>
      </c>
      <c r="D94" s="11"/>
      <c r="E94" s="156">
        <v>0</v>
      </c>
      <c r="F94" s="157">
        <v>7000</v>
      </c>
      <c r="G94" s="29">
        <v>9</v>
      </c>
      <c r="H94" s="158">
        <v>0</v>
      </c>
      <c r="I94" s="29">
        <v>0</v>
      </c>
      <c r="J94" s="157">
        <v>277</v>
      </c>
      <c r="K94" s="159">
        <v>43</v>
      </c>
      <c r="L94" s="158">
        <v>277</v>
      </c>
      <c r="M94" s="159">
        <v>7329</v>
      </c>
    </row>
    <row r="95" spans="1:29" ht="6" customHeight="1" x14ac:dyDescent="0.2">
      <c r="A95" s="3"/>
      <c r="B95" s="3"/>
      <c r="C95" s="3"/>
      <c r="D95" s="3"/>
      <c r="E95" s="17"/>
      <c r="F95" s="4"/>
      <c r="G95" s="23"/>
      <c r="H95" s="18"/>
      <c r="I95" s="31"/>
      <c r="J95" s="16"/>
      <c r="K95" s="15"/>
      <c r="L95" s="18"/>
      <c r="M95" s="15"/>
    </row>
    <row r="96" spans="1:29" ht="6" customHeight="1" x14ac:dyDescent="0.2">
      <c r="C96" s="14"/>
      <c r="E96" s="13"/>
      <c r="F96" s="13"/>
      <c r="G96" s="13"/>
      <c r="H96" s="13"/>
      <c r="I96" s="13"/>
      <c r="J96" s="13"/>
      <c r="K96" s="13"/>
      <c r="L96" s="13"/>
      <c r="M96" s="13"/>
    </row>
    <row r="97" spans="1:14" s="36" customFormat="1" x14ac:dyDescent="0.2">
      <c r="A97" s="37" t="s">
        <v>103</v>
      </c>
      <c r="E97" s="38"/>
      <c r="F97" s="38"/>
      <c r="G97" s="38"/>
      <c r="H97" s="38"/>
      <c r="I97" s="38"/>
      <c r="J97" s="38"/>
      <c r="K97" s="38"/>
      <c r="N97" s="2"/>
    </row>
    <row r="98" spans="1:14" s="36" customFormat="1" x14ac:dyDescent="0.2">
      <c r="A98" s="37" t="s">
        <v>104</v>
      </c>
      <c r="E98" s="38"/>
      <c r="F98" s="38"/>
      <c r="G98" s="38"/>
      <c r="H98" s="38"/>
      <c r="I98" s="38"/>
      <c r="J98" s="38"/>
      <c r="K98" s="38"/>
      <c r="N98" s="2"/>
    </row>
    <row r="99" spans="1:14" s="36" customFormat="1" ht="11.25" x14ac:dyDescent="0.2">
      <c r="A99" s="37" t="s">
        <v>105</v>
      </c>
    </row>
    <row r="100" spans="1:14" s="36" customFormat="1" ht="11.25" x14ac:dyDescent="0.2">
      <c r="A100" s="37" t="s">
        <v>106</v>
      </c>
    </row>
    <row r="101" spans="1:14" s="36" customFormat="1" ht="11.25" x14ac:dyDescent="0.2">
      <c r="A101" s="37" t="s">
        <v>107</v>
      </c>
    </row>
    <row r="102" spans="1:14" s="36" customFormat="1" ht="11.25" x14ac:dyDescent="0.2">
      <c r="A102" s="37" t="s">
        <v>108</v>
      </c>
    </row>
    <row r="103" spans="1:14" s="36" customFormat="1" ht="11.25" x14ac:dyDescent="0.2">
      <c r="A103" s="37" t="s">
        <v>109</v>
      </c>
    </row>
    <row r="104" spans="1:14" s="36" customFormat="1" ht="11.25" x14ac:dyDescent="0.2">
      <c r="A104" s="37" t="s">
        <v>110</v>
      </c>
    </row>
    <row r="110" spans="1:14" ht="10.9" customHeight="1" x14ac:dyDescent="0.2"/>
  </sheetData>
  <conditionalFormatting sqref="W43:AC88">
    <cfRule type="cellIs" dxfId="19" priority="1" operator="greaterThan">
      <formula>0</formula>
    </cfRule>
  </conditionalFormatting>
  <conditionalFormatting sqref="W91:AC92">
    <cfRule type="cellIs" dxfId="18" priority="7" operator="greaterThan">
      <formula>0</formula>
    </cfRule>
  </conditionalFormatting>
  <pageMargins left="0.59055118110236227" right="0.59055118110236227" top="0.98425196850393704" bottom="0.78740157480314965" header="0.51181102362204722" footer="0.51181102362204722"/>
  <pageSetup paperSize="9" scale="77" fitToHeight="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7F382-F06E-4C2C-A88A-026CB26641B2}">
  <sheetPr>
    <pageSetUpPr fitToPage="1"/>
  </sheetPr>
  <dimension ref="A1:AC109"/>
  <sheetViews>
    <sheetView showGridLines="0" workbookViewId="0"/>
  </sheetViews>
  <sheetFormatPr baseColWidth="10" defaultColWidth="11.42578125" defaultRowHeight="12" x14ac:dyDescent="0.2"/>
  <cols>
    <col min="1" max="1" width="4.7109375" style="2" customWidth="1"/>
    <col min="2" max="2" width="1" style="2" customWidth="1"/>
    <col min="3" max="3" width="2.7109375" style="2" customWidth="1"/>
    <col min="4" max="4" width="21.7109375" style="2" customWidth="1"/>
    <col min="5" max="6" width="8.140625" style="2" customWidth="1"/>
    <col min="7" max="7" width="7.85546875" style="2" customWidth="1"/>
    <col min="8" max="8" width="8.140625" style="2" customWidth="1"/>
    <col min="9" max="9" width="7.5703125" style="2" customWidth="1"/>
    <col min="10" max="11" width="8.42578125" style="2" customWidth="1"/>
    <col min="12" max="12" width="8.140625" style="2" customWidth="1"/>
    <col min="13" max="13" width="9.7109375" style="2" customWidth="1"/>
    <col min="14" max="14" width="10.7109375" style="2" customWidth="1"/>
    <col min="15" max="21" width="5.7109375" style="2" customWidth="1"/>
    <col min="22" max="22" width="10.7109375" style="2" customWidth="1"/>
    <col min="23" max="29" width="5.7109375" style="2" customWidth="1"/>
    <col min="30" max="16384" width="11.42578125" style="2"/>
  </cols>
  <sheetData>
    <row r="1" spans="1:13" s="35" customFormat="1" ht="15" x14ac:dyDescent="0.25">
      <c r="A1" s="33" t="s">
        <v>90</v>
      </c>
      <c r="B1" s="34" t="s">
        <v>120</v>
      </c>
      <c r="C1" s="33"/>
    </row>
    <row r="2" spans="1:13" ht="8.25" customHeight="1" x14ac:dyDescent="0.2">
      <c r="A2" s="1"/>
      <c r="B2" s="1"/>
      <c r="C2" s="1"/>
    </row>
    <row r="3" spans="1:13" ht="18.75" customHeight="1" x14ac:dyDescent="0.2">
      <c r="A3" s="3"/>
      <c r="B3" s="3"/>
      <c r="C3" s="3"/>
      <c r="D3" s="3"/>
      <c r="E3" s="8" t="s">
        <v>122</v>
      </c>
      <c r="F3" s="4" t="s">
        <v>123</v>
      </c>
      <c r="G3" s="23" t="s">
        <v>77</v>
      </c>
      <c r="H3" s="30" t="s">
        <v>124</v>
      </c>
      <c r="I3" s="31"/>
      <c r="J3" s="16" t="s">
        <v>129</v>
      </c>
      <c r="K3" s="54" t="s">
        <v>127</v>
      </c>
      <c r="L3" s="56" t="s">
        <v>126</v>
      </c>
      <c r="M3" s="54"/>
    </row>
    <row r="4" spans="1:13" ht="13.5" x14ac:dyDescent="0.2">
      <c r="A4" s="3"/>
      <c r="B4" s="3"/>
      <c r="C4" s="3"/>
      <c r="D4" s="3"/>
      <c r="E4" s="8"/>
      <c r="F4" s="4"/>
      <c r="G4" s="23"/>
      <c r="H4" s="18" t="s">
        <v>125</v>
      </c>
      <c r="I4" s="31" t="s">
        <v>78</v>
      </c>
      <c r="J4" s="16" t="s">
        <v>128</v>
      </c>
      <c r="K4" s="15"/>
      <c r="L4" s="57" t="s">
        <v>60</v>
      </c>
      <c r="M4" s="55" t="s">
        <v>61</v>
      </c>
    </row>
    <row r="5" spans="1:13" x14ac:dyDescent="0.2">
      <c r="A5" s="3"/>
      <c r="B5" s="3"/>
      <c r="C5" s="3"/>
      <c r="D5" s="3"/>
      <c r="E5" s="17">
        <v>1</v>
      </c>
      <c r="F5" s="4">
        <v>2</v>
      </c>
      <c r="G5" s="23">
        <v>3</v>
      </c>
      <c r="H5" s="18">
        <v>4</v>
      </c>
      <c r="I5" s="31">
        <v>5</v>
      </c>
      <c r="J5" s="16">
        <v>6</v>
      </c>
      <c r="K5" s="15">
        <v>7</v>
      </c>
      <c r="L5" s="18">
        <v>8</v>
      </c>
      <c r="M5" s="15">
        <v>9</v>
      </c>
    </row>
    <row r="6" spans="1:13" ht="6" customHeight="1" x14ac:dyDescent="0.2">
      <c r="A6" s="3"/>
      <c r="B6" s="3"/>
      <c r="C6" s="3"/>
      <c r="D6" s="3"/>
      <c r="E6" s="17"/>
      <c r="F6" s="4"/>
      <c r="G6" s="23"/>
      <c r="H6" s="18"/>
      <c r="I6" s="31"/>
      <c r="J6" s="16"/>
      <c r="K6" s="15"/>
      <c r="L6" s="18"/>
      <c r="M6" s="15"/>
    </row>
    <row r="7" spans="1:13" ht="6" customHeight="1" x14ac:dyDescent="0.2">
      <c r="A7" s="46"/>
      <c r="B7" s="46"/>
      <c r="C7" s="46"/>
      <c r="D7" s="46"/>
      <c r="E7" s="47"/>
      <c r="F7" s="48"/>
      <c r="G7" s="49"/>
      <c r="H7" s="58"/>
      <c r="I7" s="60"/>
      <c r="J7" s="59"/>
      <c r="K7" s="50"/>
      <c r="L7" s="58"/>
      <c r="M7" s="50"/>
    </row>
    <row r="8" spans="1:13" ht="11.45" customHeight="1" x14ac:dyDescent="0.2">
      <c r="A8" s="3"/>
      <c r="B8" s="3"/>
      <c r="C8" s="11" t="s">
        <v>102</v>
      </c>
      <c r="D8" s="11"/>
      <c r="E8" s="70">
        <f t="shared" ref="E8:M8" si="0">E11+E41+E93</f>
        <v>408907</v>
      </c>
      <c r="F8" s="71">
        <f t="shared" si="0"/>
        <v>431958</v>
      </c>
      <c r="G8" s="52">
        <f t="shared" si="0"/>
        <v>4679</v>
      </c>
      <c r="H8" s="72">
        <f t="shared" si="0"/>
        <v>95642</v>
      </c>
      <c r="I8" s="52">
        <f t="shared" si="0"/>
        <v>27</v>
      </c>
      <c r="J8" s="71">
        <f t="shared" si="0"/>
        <v>435650</v>
      </c>
      <c r="K8" s="73">
        <f t="shared" si="0"/>
        <v>279110</v>
      </c>
      <c r="L8" s="72">
        <f t="shared" si="0"/>
        <v>531319</v>
      </c>
      <c r="M8" s="73">
        <f t="shared" si="0"/>
        <v>1560304</v>
      </c>
    </row>
    <row r="9" spans="1:13" ht="6" customHeight="1" x14ac:dyDescent="0.2">
      <c r="A9" s="45"/>
      <c r="B9" s="45"/>
      <c r="C9" s="45"/>
      <c r="D9" s="45"/>
      <c r="E9" s="74"/>
      <c r="F9" s="75"/>
      <c r="G9" s="76"/>
      <c r="H9" s="77"/>
      <c r="I9" s="78"/>
      <c r="J9" s="79"/>
      <c r="K9" s="80"/>
      <c r="L9" s="77"/>
      <c r="M9" s="80"/>
    </row>
    <row r="10" spans="1:13" ht="30" customHeight="1" x14ac:dyDescent="0.2">
      <c r="A10" s="3"/>
      <c r="B10" s="3"/>
      <c r="C10" s="11" t="s">
        <v>99</v>
      </c>
      <c r="D10" s="11"/>
      <c r="E10" s="81"/>
      <c r="F10" s="82"/>
      <c r="G10" s="44"/>
      <c r="H10" s="83"/>
      <c r="I10" s="44"/>
      <c r="J10" s="82"/>
      <c r="K10" s="84"/>
      <c r="L10" s="83"/>
      <c r="M10" s="84"/>
    </row>
    <row r="11" spans="1:13" ht="11.45" customHeight="1" x14ac:dyDescent="0.2">
      <c r="A11" s="3"/>
      <c r="B11" s="3"/>
      <c r="C11" s="11" t="s">
        <v>101</v>
      </c>
      <c r="D11" s="11"/>
      <c r="E11" s="70">
        <f>SUM(E13:E38)</f>
        <v>328576</v>
      </c>
      <c r="F11" s="71">
        <f t="shared" ref="F11:M11" si="1">SUM(F13:F38)</f>
        <v>398789</v>
      </c>
      <c r="G11" s="52">
        <f t="shared" si="1"/>
        <v>4621</v>
      </c>
      <c r="H11" s="72">
        <f t="shared" si="1"/>
        <v>56751</v>
      </c>
      <c r="I11" s="52">
        <f t="shared" si="1"/>
        <v>27</v>
      </c>
      <c r="J11" s="71">
        <f t="shared" si="1"/>
        <v>330697</v>
      </c>
      <c r="K11" s="73">
        <f t="shared" si="1"/>
        <v>248142</v>
      </c>
      <c r="L11" s="72">
        <f t="shared" si="1"/>
        <v>387475</v>
      </c>
      <c r="M11" s="73">
        <f t="shared" si="1"/>
        <v>1310825</v>
      </c>
    </row>
    <row r="12" spans="1:13" ht="6" customHeight="1" x14ac:dyDescent="0.2">
      <c r="A12" s="43"/>
      <c r="B12" s="43"/>
      <c r="C12" s="43"/>
      <c r="D12" s="43"/>
      <c r="E12" s="85"/>
      <c r="F12" s="86"/>
      <c r="G12" s="87"/>
      <c r="H12" s="88"/>
      <c r="I12" s="89"/>
      <c r="J12" s="90"/>
      <c r="K12" s="91"/>
      <c r="L12" s="88"/>
      <c r="M12" s="91"/>
    </row>
    <row r="13" spans="1:13" ht="16.149999999999999" customHeight="1" x14ac:dyDescent="0.2">
      <c r="A13" s="210">
        <v>1</v>
      </c>
      <c r="B13" s="210"/>
      <c r="C13" s="210" t="s">
        <v>0</v>
      </c>
      <c r="D13" s="210"/>
      <c r="E13" s="146">
        <v>59227</v>
      </c>
      <c r="F13" s="147">
        <v>68597</v>
      </c>
      <c r="G13" s="148">
        <v>883</v>
      </c>
      <c r="H13" s="149">
        <v>8140</v>
      </c>
      <c r="I13" s="148">
        <v>23</v>
      </c>
      <c r="J13" s="147">
        <v>70942</v>
      </c>
      <c r="K13" s="150">
        <v>52446</v>
      </c>
      <c r="L13" s="149">
        <v>79105</v>
      </c>
      <c r="M13" s="150">
        <v>252095</v>
      </c>
    </row>
    <row r="14" spans="1:13" ht="16.149999999999999" customHeight="1" x14ac:dyDescent="0.2">
      <c r="A14" s="20">
        <v>2</v>
      </c>
      <c r="B14" s="20"/>
      <c r="C14" s="20" t="s">
        <v>1</v>
      </c>
      <c r="D14" s="20"/>
      <c r="E14" s="131">
        <v>43612</v>
      </c>
      <c r="F14" s="132">
        <v>43633</v>
      </c>
      <c r="G14" s="133">
        <v>465</v>
      </c>
      <c r="H14" s="134">
        <v>9257</v>
      </c>
      <c r="I14" s="133">
        <v>0</v>
      </c>
      <c r="J14" s="132">
        <v>31243</v>
      </c>
      <c r="K14" s="135">
        <v>20550</v>
      </c>
      <c r="L14" s="134">
        <v>40500</v>
      </c>
      <c r="M14" s="135">
        <v>139503</v>
      </c>
    </row>
    <row r="15" spans="1:13" ht="16.149999999999999" customHeight="1" x14ac:dyDescent="0.2">
      <c r="A15" s="20">
        <v>3</v>
      </c>
      <c r="B15" s="20"/>
      <c r="C15" s="20" t="s">
        <v>2</v>
      </c>
      <c r="D15" s="20"/>
      <c r="E15" s="131">
        <v>17622</v>
      </c>
      <c r="F15" s="132">
        <v>15541</v>
      </c>
      <c r="G15" s="133">
        <v>136</v>
      </c>
      <c r="H15" s="134">
        <v>3996</v>
      </c>
      <c r="I15" s="133">
        <v>0</v>
      </c>
      <c r="J15" s="132">
        <v>15932</v>
      </c>
      <c r="K15" s="135">
        <v>10983</v>
      </c>
      <c r="L15" s="134">
        <v>19928</v>
      </c>
      <c r="M15" s="135">
        <v>60214</v>
      </c>
    </row>
    <row r="16" spans="1:13" ht="16.149999999999999" customHeight="1" x14ac:dyDescent="0.2">
      <c r="A16" s="218">
        <v>4</v>
      </c>
      <c r="B16" s="218"/>
      <c r="C16" s="218" t="s">
        <v>3</v>
      </c>
      <c r="D16" s="218"/>
      <c r="E16" s="219">
        <v>1459</v>
      </c>
      <c r="F16" s="220">
        <v>911</v>
      </c>
      <c r="G16" s="221">
        <v>8</v>
      </c>
      <c r="H16" s="222">
        <v>303</v>
      </c>
      <c r="I16" s="221">
        <v>0</v>
      </c>
      <c r="J16" s="220">
        <v>1184</v>
      </c>
      <c r="K16" s="223">
        <v>1156</v>
      </c>
      <c r="L16" s="222">
        <v>1487</v>
      </c>
      <c r="M16" s="223">
        <v>4718</v>
      </c>
    </row>
    <row r="17" spans="1:13" ht="16.149999999999999" customHeight="1" x14ac:dyDescent="0.2">
      <c r="A17" s="210">
        <v>5</v>
      </c>
      <c r="B17" s="210"/>
      <c r="C17" s="210" t="s">
        <v>4</v>
      </c>
      <c r="D17" s="210"/>
      <c r="E17" s="146">
        <v>7070</v>
      </c>
      <c r="F17" s="147">
        <v>3785</v>
      </c>
      <c r="G17" s="148">
        <v>80</v>
      </c>
      <c r="H17" s="149">
        <v>1430</v>
      </c>
      <c r="I17" s="148">
        <v>0</v>
      </c>
      <c r="J17" s="147">
        <v>9128</v>
      </c>
      <c r="K17" s="150">
        <v>7958</v>
      </c>
      <c r="L17" s="149">
        <v>10558</v>
      </c>
      <c r="M17" s="150">
        <v>28021</v>
      </c>
    </row>
    <row r="18" spans="1:13" ht="16.149999999999999" customHeight="1" x14ac:dyDescent="0.2">
      <c r="A18" s="20">
        <v>6</v>
      </c>
      <c r="B18" s="20"/>
      <c r="C18" s="20" t="s">
        <v>5</v>
      </c>
      <c r="D18" s="20"/>
      <c r="E18" s="131">
        <v>2003</v>
      </c>
      <c r="F18" s="132">
        <v>1004</v>
      </c>
      <c r="G18" s="133">
        <v>9</v>
      </c>
      <c r="H18" s="134">
        <v>474</v>
      </c>
      <c r="I18" s="133">
        <v>0</v>
      </c>
      <c r="J18" s="132">
        <v>2414</v>
      </c>
      <c r="K18" s="135">
        <v>0</v>
      </c>
      <c r="L18" s="134">
        <v>2888</v>
      </c>
      <c r="M18" s="135">
        <v>5430</v>
      </c>
    </row>
    <row r="19" spans="1:13" ht="16.149999999999999" customHeight="1" x14ac:dyDescent="0.2">
      <c r="A19" s="20">
        <v>7</v>
      </c>
      <c r="B19" s="20"/>
      <c r="C19" s="20" t="s">
        <v>6</v>
      </c>
      <c r="D19" s="20"/>
      <c r="E19" s="131">
        <v>2097</v>
      </c>
      <c r="F19" s="132">
        <v>1094</v>
      </c>
      <c r="G19" s="133">
        <v>12</v>
      </c>
      <c r="H19" s="134">
        <v>347</v>
      </c>
      <c r="I19" s="133">
        <v>0</v>
      </c>
      <c r="J19" s="132">
        <v>2620</v>
      </c>
      <c r="K19" s="135">
        <v>2246</v>
      </c>
      <c r="L19" s="134">
        <v>2967</v>
      </c>
      <c r="M19" s="135">
        <v>8069</v>
      </c>
    </row>
    <row r="20" spans="1:13" ht="16.149999999999999" customHeight="1" x14ac:dyDescent="0.2">
      <c r="A20" s="218">
        <v>8</v>
      </c>
      <c r="B20" s="218"/>
      <c r="C20" s="218" t="s">
        <v>7</v>
      </c>
      <c r="D20" s="218"/>
      <c r="E20" s="219">
        <v>1833</v>
      </c>
      <c r="F20" s="220">
        <v>1451</v>
      </c>
      <c r="G20" s="221">
        <v>5</v>
      </c>
      <c r="H20" s="222">
        <v>423</v>
      </c>
      <c r="I20" s="221">
        <v>0</v>
      </c>
      <c r="J20" s="220">
        <v>1925</v>
      </c>
      <c r="K20" s="223">
        <v>1381</v>
      </c>
      <c r="L20" s="222">
        <v>2348</v>
      </c>
      <c r="M20" s="223">
        <v>6595</v>
      </c>
    </row>
    <row r="21" spans="1:13" ht="16.149999999999999" customHeight="1" x14ac:dyDescent="0.2">
      <c r="A21" s="210">
        <v>9</v>
      </c>
      <c r="B21" s="210"/>
      <c r="C21" s="210" t="s">
        <v>8</v>
      </c>
      <c r="D21" s="210"/>
      <c r="E21" s="146">
        <v>5367</v>
      </c>
      <c r="F21" s="147">
        <v>3302</v>
      </c>
      <c r="G21" s="148">
        <v>110</v>
      </c>
      <c r="H21" s="149">
        <v>947</v>
      </c>
      <c r="I21" s="148">
        <v>0</v>
      </c>
      <c r="J21" s="147">
        <v>14240</v>
      </c>
      <c r="K21" s="150">
        <v>15650</v>
      </c>
      <c r="L21" s="149">
        <v>15187</v>
      </c>
      <c r="M21" s="150">
        <v>38669</v>
      </c>
    </row>
    <row r="22" spans="1:13" ht="16.149999999999999" customHeight="1" x14ac:dyDescent="0.2">
      <c r="A22" s="20">
        <v>10</v>
      </c>
      <c r="B22" s="20"/>
      <c r="C22" s="20" t="s">
        <v>41</v>
      </c>
      <c r="D22" s="20"/>
      <c r="E22" s="131">
        <v>9779</v>
      </c>
      <c r="F22" s="132">
        <v>13550</v>
      </c>
      <c r="G22" s="133">
        <v>65</v>
      </c>
      <c r="H22" s="134">
        <v>1638</v>
      </c>
      <c r="I22" s="133">
        <v>0</v>
      </c>
      <c r="J22" s="132">
        <v>8653</v>
      </c>
      <c r="K22" s="135">
        <v>8359</v>
      </c>
      <c r="L22" s="134">
        <v>10291</v>
      </c>
      <c r="M22" s="135">
        <v>40406</v>
      </c>
    </row>
    <row r="23" spans="1:13" ht="16.149999999999999" customHeight="1" x14ac:dyDescent="0.2">
      <c r="A23" s="20">
        <v>11</v>
      </c>
      <c r="B23" s="20"/>
      <c r="C23" s="20" t="s">
        <v>9</v>
      </c>
      <c r="D23" s="20"/>
      <c r="E23" s="131">
        <v>9591</v>
      </c>
      <c r="F23" s="132">
        <v>11383</v>
      </c>
      <c r="G23" s="133">
        <v>42</v>
      </c>
      <c r="H23" s="134">
        <v>1705</v>
      </c>
      <c r="I23" s="133">
        <v>0</v>
      </c>
      <c r="J23" s="132">
        <v>11245</v>
      </c>
      <c r="K23" s="135">
        <v>6525</v>
      </c>
      <c r="L23" s="134">
        <v>12950</v>
      </c>
      <c r="M23" s="135">
        <v>38786</v>
      </c>
    </row>
    <row r="24" spans="1:13" ht="16.149999999999999" customHeight="1" x14ac:dyDescent="0.2">
      <c r="A24" s="218">
        <v>12</v>
      </c>
      <c r="B24" s="218"/>
      <c r="C24" s="218" t="s">
        <v>10</v>
      </c>
      <c r="D24" s="218"/>
      <c r="E24" s="219">
        <v>8716</v>
      </c>
      <c r="F24" s="220">
        <v>12748</v>
      </c>
      <c r="G24" s="221">
        <v>197</v>
      </c>
      <c r="H24" s="222">
        <v>1137</v>
      </c>
      <c r="I24" s="221">
        <v>0</v>
      </c>
      <c r="J24" s="220">
        <v>8759</v>
      </c>
      <c r="K24" s="223">
        <v>6099</v>
      </c>
      <c r="L24" s="222">
        <v>9896</v>
      </c>
      <c r="M24" s="223">
        <v>36519</v>
      </c>
    </row>
    <row r="25" spans="1:13" ht="16.149999999999999" customHeight="1" x14ac:dyDescent="0.2">
      <c r="A25" s="210">
        <v>13</v>
      </c>
      <c r="B25" s="210"/>
      <c r="C25" s="210" t="s">
        <v>11</v>
      </c>
      <c r="D25" s="210"/>
      <c r="E25" s="146">
        <v>9504</v>
      </c>
      <c r="F25" s="147">
        <v>11695</v>
      </c>
      <c r="G25" s="148">
        <v>110</v>
      </c>
      <c r="H25" s="149">
        <v>1696</v>
      </c>
      <c r="I25" s="148">
        <v>0</v>
      </c>
      <c r="J25" s="147">
        <v>11165</v>
      </c>
      <c r="K25" s="150">
        <v>6961</v>
      </c>
      <c r="L25" s="149">
        <v>12861</v>
      </c>
      <c r="M25" s="150">
        <v>39435</v>
      </c>
    </row>
    <row r="26" spans="1:13" ht="16.149999999999999" customHeight="1" x14ac:dyDescent="0.2">
      <c r="A26" s="20">
        <v>14</v>
      </c>
      <c r="B26" s="20"/>
      <c r="C26" s="20" t="s">
        <v>12</v>
      </c>
      <c r="D26" s="20"/>
      <c r="E26" s="131">
        <v>3492</v>
      </c>
      <c r="F26" s="132">
        <v>3326</v>
      </c>
      <c r="G26" s="133">
        <v>20</v>
      </c>
      <c r="H26" s="134">
        <v>597</v>
      </c>
      <c r="I26" s="133">
        <v>0</v>
      </c>
      <c r="J26" s="132">
        <v>3539</v>
      </c>
      <c r="K26" s="135">
        <v>2933</v>
      </c>
      <c r="L26" s="134">
        <v>4136</v>
      </c>
      <c r="M26" s="135">
        <v>13310</v>
      </c>
    </row>
    <row r="27" spans="1:13" ht="16.149999999999999" customHeight="1" x14ac:dyDescent="0.2">
      <c r="A27" s="20">
        <v>15</v>
      </c>
      <c r="B27" s="20"/>
      <c r="C27" s="20" t="s">
        <v>13</v>
      </c>
      <c r="D27" s="20"/>
      <c r="E27" s="131">
        <v>3139</v>
      </c>
      <c r="F27" s="132">
        <v>1653</v>
      </c>
      <c r="G27" s="133">
        <v>22</v>
      </c>
      <c r="H27" s="134">
        <v>507</v>
      </c>
      <c r="I27" s="133">
        <v>0</v>
      </c>
      <c r="J27" s="132">
        <v>2490</v>
      </c>
      <c r="K27" s="135">
        <v>2511</v>
      </c>
      <c r="L27" s="134">
        <v>2997</v>
      </c>
      <c r="M27" s="135">
        <v>9815</v>
      </c>
    </row>
    <row r="28" spans="1:13" ht="16.149999999999999" customHeight="1" x14ac:dyDescent="0.2">
      <c r="A28" s="218">
        <v>16</v>
      </c>
      <c r="B28" s="218"/>
      <c r="C28" s="218" t="s">
        <v>14</v>
      </c>
      <c r="D28" s="218"/>
      <c r="E28" s="219">
        <v>1071</v>
      </c>
      <c r="F28" s="220">
        <v>280</v>
      </c>
      <c r="G28" s="221">
        <v>1</v>
      </c>
      <c r="H28" s="222">
        <v>184</v>
      </c>
      <c r="I28" s="221">
        <v>1</v>
      </c>
      <c r="J28" s="220">
        <v>781</v>
      </c>
      <c r="K28" s="223">
        <v>1064</v>
      </c>
      <c r="L28" s="222">
        <v>966</v>
      </c>
      <c r="M28" s="223">
        <v>3197</v>
      </c>
    </row>
    <row r="29" spans="1:13" ht="16.149999999999999" customHeight="1" x14ac:dyDescent="0.2">
      <c r="A29" s="210">
        <v>17</v>
      </c>
      <c r="B29" s="210"/>
      <c r="C29" s="210" t="s">
        <v>15</v>
      </c>
      <c r="D29" s="210"/>
      <c r="E29" s="146">
        <v>18464</v>
      </c>
      <c r="F29" s="147">
        <v>17708</v>
      </c>
      <c r="G29" s="148">
        <v>176</v>
      </c>
      <c r="H29" s="149">
        <v>3544</v>
      </c>
      <c r="I29" s="148">
        <v>0</v>
      </c>
      <c r="J29" s="147">
        <v>17958</v>
      </c>
      <c r="K29" s="150">
        <v>17296</v>
      </c>
      <c r="L29" s="149">
        <v>21502</v>
      </c>
      <c r="M29" s="150">
        <v>71602</v>
      </c>
    </row>
    <row r="30" spans="1:13" ht="16.149999999999999" customHeight="1" x14ac:dyDescent="0.2">
      <c r="A30" s="20">
        <v>18</v>
      </c>
      <c r="B30" s="20"/>
      <c r="C30" s="20" t="s">
        <v>16</v>
      </c>
      <c r="D30" s="20"/>
      <c r="E30" s="131">
        <v>10034</v>
      </c>
      <c r="F30" s="132">
        <v>6626</v>
      </c>
      <c r="G30" s="133">
        <v>46</v>
      </c>
      <c r="H30" s="134">
        <v>2113</v>
      </c>
      <c r="I30" s="133">
        <v>0</v>
      </c>
      <c r="J30" s="132">
        <v>10548</v>
      </c>
      <c r="K30" s="135">
        <v>7012</v>
      </c>
      <c r="L30" s="134">
        <v>12661</v>
      </c>
      <c r="M30" s="135">
        <v>34266</v>
      </c>
    </row>
    <row r="31" spans="1:13" ht="16.149999999999999" customHeight="1" x14ac:dyDescent="0.2">
      <c r="A31" s="20">
        <v>19</v>
      </c>
      <c r="B31" s="20"/>
      <c r="C31" s="20" t="s">
        <v>17</v>
      </c>
      <c r="D31" s="20"/>
      <c r="E31" s="131">
        <v>24782</v>
      </c>
      <c r="F31" s="132">
        <v>22592</v>
      </c>
      <c r="G31" s="133">
        <v>186</v>
      </c>
      <c r="H31" s="134">
        <v>4312</v>
      </c>
      <c r="I31" s="133">
        <v>0</v>
      </c>
      <c r="J31" s="132">
        <v>20097</v>
      </c>
      <c r="K31" s="135">
        <v>13075</v>
      </c>
      <c r="L31" s="134">
        <v>24409</v>
      </c>
      <c r="M31" s="135">
        <v>80732</v>
      </c>
    </row>
    <row r="32" spans="1:13" ht="16.149999999999999" customHeight="1" x14ac:dyDescent="0.2">
      <c r="A32" s="218">
        <v>20</v>
      </c>
      <c r="B32" s="218"/>
      <c r="C32" s="218" t="s">
        <v>18</v>
      </c>
      <c r="D32" s="218"/>
      <c r="E32" s="219">
        <v>13074</v>
      </c>
      <c r="F32" s="220">
        <v>8829</v>
      </c>
      <c r="G32" s="221">
        <v>111</v>
      </c>
      <c r="H32" s="222">
        <v>2671</v>
      </c>
      <c r="I32" s="221">
        <v>0</v>
      </c>
      <c r="J32" s="220">
        <v>9862</v>
      </c>
      <c r="K32" s="223">
        <v>6431</v>
      </c>
      <c r="L32" s="222">
        <v>12533</v>
      </c>
      <c r="M32" s="223">
        <v>38307</v>
      </c>
    </row>
    <row r="33" spans="1:29" ht="16.149999999999999" customHeight="1" x14ac:dyDescent="0.2">
      <c r="A33" s="210">
        <v>21</v>
      </c>
      <c r="B33" s="210"/>
      <c r="C33" s="210" t="s">
        <v>42</v>
      </c>
      <c r="D33" s="210"/>
      <c r="E33" s="146">
        <v>17626</v>
      </c>
      <c r="F33" s="147">
        <v>25154</v>
      </c>
      <c r="G33" s="148">
        <v>238</v>
      </c>
      <c r="H33" s="149">
        <v>2849</v>
      </c>
      <c r="I33" s="148">
        <v>0</v>
      </c>
      <c r="J33" s="147">
        <v>25916</v>
      </c>
      <c r="K33" s="150">
        <v>21645</v>
      </c>
      <c r="L33" s="149">
        <v>28765</v>
      </c>
      <c r="M33" s="150">
        <v>90579</v>
      </c>
    </row>
    <row r="34" spans="1:29" ht="16.149999999999999" customHeight="1" x14ac:dyDescent="0.2">
      <c r="A34" s="20">
        <v>22</v>
      </c>
      <c r="B34" s="20"/>
      <c r="C34" s="20" t="s">
        <v>43</v>
      </c>
      <c r="D34" s="20"/>
      <c r="E34" s="131">
        <v>20440</v>
      </c>
      <c r="F34" s="132">
        <v>53831</v>
      </c>
      <c r="G34" s="133">
        <v>573</v>
      </c>
      <c r="H34" s="134">
        <v>2165</v>
      </c>
      <c r="I34" s="133">
        <v>3</v>
      </c>
      <c r="J34" s="132">
        <v>18647</v>
      </c>
      <c r="K34" s="135">
        <v>12496</v>
      </c>
      <c r="L34" s="134">
        <v>20815</v>
      </c>
      <c r="M34" s="135">
        <v>105987</v>
      </c>
    </row>
    <row r="35" spans="1:29" ht="16.149999999999999" customHeight="1" x14ac:dyDescent="0.2">
      <c r="A35" s="20">
        <v>23</v>
      </c>
      <c r="B35" s="20"/>
      <c r="C35" s="20" t="s">
        <v>44</v>
      </c>
      <c r="D35" s="20"/>
      <c r="E35" s="131">
        <v>16346</v>
      </c>
      <c r="F35" s="132">
        <v>18391</v>
      </c>
      <c r="G35" s="133">
        <v>96</v>
      </c>
      <c r="H35" s="134">
        <v>2498</v>
      </c>
      <c r="I35" s="133">
        <v>0</v>
      </c>
      <c r="J35" s="132">
        <v>12744</v>
      </c>
      <c r="K35" s="135">
        <v>10979</v>
      </c>
      <c r="L35" s="134">
        <v>15242</v>
      </c>
      <c r="M35" s="135">
        <v>58556</v>
      </c>
    </row>
    <row r="36" spans="1:29" ht="16.149999999999999" customHeight="1" x14ac:dyDescent="0.2">
      <c r="A36" s="218">
        <v>24</v>
      </c>
      <c r="B36" s="218"/>
      <c r="C36" s="218" t="s">
        <v>45</v>
      </c>
      <c r="D36" s="218"/>
      <c r="E36" s="219">
        <v>7334</v>
      </c>
      <c r="F36" s="220">
        <v>11900</v>
      </c>
      <c r="G36" s="221">
        <v>27</v>
      </c>
      <c r="H36" s="222">
        <v>1318</v>
      </c>
      <c r="I36" s="221">
        <v>0</v>
      </c>
      <c r="J36" s="220">
        <v>6326</v>
      </c>
      <c r="K36" s="223">
        <v>5394</v>
      </c>
      <c r="L36" s="222">
        <v>7644</v>
      </c>
      <c r="M36" s="223">
        <v>30981</v>
      </c>
    </row>
    <row r="37" spans="1:29" ht="16.149999999999999" customHeight="1" x14ac:dyDescent="0.2">
      <c r="A37" s="212">
        <v>25</v>
      </c>
      <c r="B37" s="212"/>
      <c r="C37" s="212" t="s">
        <v>46</v>
      </c>
      <c r="D37" s="212"/>
      <c r="E37" s="213">
        <v>11145</v>
      </c>
      <c r="F37" s="214">
        <v>33875</v>
      </c>
      <c r="G37" s="215">
        <v>995</v>
      </c>
      <c r="H37" s="216">
        <v>1707</v>
      </c>
      <c r="I37" s="215">
        <v>0</v>
      </c>
      <c r="J37" s="214">
        <v>9923</v>
      </c>
      <c r="K37" s="217">
        <v>4737</v>
      </c>
      <c r="L37" s="216">
        <v>11630</v>
      </c>
      <c r="M37" s="217">
        <v>60675</v>
      </c>
    </row>
    <row r="38" spans="1:29" ht="16.149999999999999" customHeight="1" x14ac:dyDescent="0.2">
      <c r="A38" s="211">
        <v>150</v>
      </c>
      <c r="B38" s="211"/>
      <c r="C38" s="211" t="s">
        <v>19</v>
      </c>
      <c r="D38" s="211"/>
      <c r="E38" s="151">
        <v>3749</v>
      </c>
      <c r="F38" s="152">
        <v>5930</v>
      </c>
      <c r="G38" s="153">
        <v>8</v>
      </c>
      <c r="H38" s="154">
        <v>793</v>
      </c>
      <c r="I38" s="153">
        <v>0</v>
      </c>
      <c r="J38" s="152">
        <v>2416</v>
      </c>
      <c r="K38" s="155">
        <v>2255</v>
      </c>
      <c r="L38" s="154">
        <v>3209</v>
      </c>
      <c r="M38" s="155">
        <v>14358</v>
      </c>
    </row>
    <row r="39" spans="1:29" ht="6" customHeight="1" x14ac:dyDescent="0.2">
      <c r="A39" s="45"/>
      <c r="B39" s="45"/>
      <c r="C39" s="45"/>
      <c r="D39" s="45"/>
      <c r="E39" s="74"/>
      <c r="F39" s="75"/>
      <c r="G39" s="76"/>
      <c r="H39" s="77"/>
      <c r="I39" s="78"/>
      <c r="J39" s="79"/>
      <c r="K39" s="80"/>
      <c r="L39" s="77"/>
      <c r="M39" s="80"/>
    </row>
    <row r="40" spans="1:29" ht="30" customHeight="1" x14ac:dyDescent="0.2">
      <c r="A40" s="39"/>
      <c r="B40" s="39"/>
      <c r="C40" s="40" t="s">
        <v>99</v>
      </c>
      <c r="D40" s="40"/>
      <c r="E40" s="116"/>
      <c r="F40" s="117"/>
      <c r="G40" s="41"/>
      <c r="H40" s="118"/>
      <c r="I40" s="41"/>
      <c r="J40" s="117"/>
      <c r="K40" s="119"/>
      <c r="L40" s="118"/>
      <c r="M40" s="119"/>
    </row>
    <row r="41" spans="1:29" ht="11.45" customHeight="1" x14ac:dyDescent="0.2">
      <c r="A41" s="3"/>
      <c r="B41" s="3"/>
      <c r="C41" s="11" t="s">
        <v>100</v>
      </c>
      <c r="D41" s="11"/>
      <c r="E41" s="70">
        <f>SUM(E43:E91)</f>
        <v>80326</v>
      </c>
      <c r="F41" s="71">
        <f t="shared" ref="F41:M41" si="2">SUM(F43:F91)</f>
        <v>26384</v>
      </c>
      <c r="G41" s="52">
        <f t="shared" si="2"/>
        <v>41</v>
      </c>
      <c r="H41" s="72">
        <f t="shared" si="2"/>
        <v>38891</v>
      </c>
      <c r="I41" s="52">
        <f t="shared" si="2"/>
        <v>0</v>
      </c>
      <c r="J41" s="71">
        <f t="shared" si="2"/>
        <v>104681</v>
      </c>
      <c r="K41" s="73">
        <f t="shared" si="2"/>
        <v>30927</v>
      </c>
      <c r="L41" s="72">
        <f t="shared" si="2"/>
        <v>143572</v>
      </c>
      <c r="M41" s="73">
        <f t="shared" si="2"/>
        <v>242359</v>
      </c>
    </row>
    <row r="42" spans="1:29" ht="6" customHeight="1" x14ac:dyDescent="0.2">
      <c r="A42" s="43"/>
      <c r="B42" s="43"/>
      <c r="C42" s="43"/>
      <c r="D42" s="43"/>
      <c r="E42" s="85"/>
      <c r="F42" s="86"/>
      <c r="G42" s="87"/>
      <c r="H42" s="88"/>
      <c r="I42" s="89"/>
      <c r="J42" s="90"/>
      <c r="K42" s="91"/>
      <c r="L42" s="88"/>
      <c r="M42" s="91"/>
    </row>
    <row r="43" spans="1:29" ht="16.149999999999999" customHeight="1" x14ac:dyDescent="0.2">
      <c r="A43" s="229">
        <v>28</v>
      </c>
      <c r="B43" s="229"/>
      <c r="C43" s="229" t="s">
        <v>53</v>
      </c>
      <c r="D43" s="229"/>
      <c r="E43" s="110">
        <v>18010</v>
      </c>
      <c r="F43" s="111">
        <v>446</v>
      </c>
      <c r="G43" s="25">
        <v>7</v>
      </c>
      <c r="H43" s="112">
        <v>11596</v>
      </c>
      <c r="I43" s="113">
        <v>0</v>
      </c>
      <c r="J43" s="114">
        <v>3424</v>
      </c>
      <c r="K43" s="115">
        <v>566</v>
      </c>
      <c r="L43" s="112">
        <v>15020</v>
      </c>
      <c r="M43" s="115">
        <v>22453</v>
      </c>
      <c r="W43" s="32"/>
      <c r="X43" s="32"/>
      <c r="Y43" s="32"/>
      <c r="Z43" s="32"/>
      <c r="AA43" s="32"/>
      <c r="AB43" s="32"/>
      <c r="AC43" s="32"/>
    </row>
    <row r="44" spans="1:29" ht="16.149999999999999" customHeight="1" x14ac:dyDescent="0.2">
      <c r="A44" s="6">
        <v>30</v>
      </c>
      <c r="B44" s="6"/>
      <c r="C44" s="6" t="s">
        <v>62</v>
      </c>
      <c r="D44" s="6"/>
      <c r="E44" s="96">
        <v>237</v>
      </c>
      <c r="F44" s="97">
        <v>51</v>
      </c>
      <c r="G44" s="24">
        <v>1</v>
      </c>
      <c r="H44" s="98">
        <v>145</v>
      </c>
      <c r="I44" s="24">
        <v>0</v>
      </c>
      <c r="J44" s="97">
        <v>329</v>
      </c>
      <c r="K44" s="99">
        <v>55</v>
      </c>
      <c r="L44" s="98">
        <v>474</v>
      </c>
      <c r="M44" s="99">
        <v>673</v>
      </c>
      <c r="W44" s="32"/>
      <c r="X44" s="32"/>
      <c r="Y44" s="32"/>
      <c r="Z44" s="32"/>
      <c r="AA44" s="32"/>
      <c r="AB44" s="32"/>
      <c r="AC44" s="32"/>
    </row>
    <row r="45" spans="1:29" ht="16.149999999999999" customHeight="1" x14ac:dyDescent="0.2">
      <c r="A45" s="6">
        <v>31</v>
      </c>
      <c r="B45" s="6"/>
      <c r="C45" s="6" t="s">
        <v>36</v>
      </c>
      <c r="D45" s="6"/>
      <c r="E45" s="96">
        <v>0</v>
      </c>
      <c r="F45" s="97">
        <v>537</v>
      </c>
      <c r="G45" s="24">
        <v>0</v>
      </c>
      <c r="H45" s="98">
        <v>0</v>
      </c>
      <c r="I45" s="24">
        <v>0</v>
      </c>
      <c r="J45" s="97">
        <v>54</v>
      </c>
      <c r="K45" s="99">
        <v>43</v>
      </c>
      <c r="L45" s="98">
        <v>54</v>
      </c>
      <c r="M45" s="99">
        <v>634</v>
      </c>
      <c r="W45" s="32"/>
      <c r="X45" s="32"/>
      <c r="Y45" s="32"/>
      <c r="Z45" s="32"/>
      <c r="AA45" s="32"/>
      <c r="AB45" s="32"/>
      <c r="AC45" s="32"/>
    </row>
    <row r="46" spans="1:29" ht="16.149999999999999" customHeight="1" x14ac:dyDescent="0.2">
      <c r="A46" s="230">
        <v>32</v>
      </c>
      <c r="B46" s="230"/>
      <c r="C46" s="230" t="s">
        <v>20</v>
      </c>
      <c r="D46" s="230"/>
      <c r="E46" s="106">
        <v>118</v>
      </c>
      <c r="F46" s="107">
        <v>378</v>
      </c>
      <c r="G46" s="28">
        <v>3</v>
      </c>
      <c r="H46" s="108">
        <v>42</v>
      </c>
      <c r="I46" s="28">
        <v>0</v>
      </c>
      <c r="J46" s="107">
        <v>1194</v>
      </c>
      <c r="K46" s="109">
        <v>316</v>
      </c>
      <c r="L46" s="108">
        <v>1236</v>
      </c>
      <c r="M46" s="109">
        <v>2009</v>
      </c>
      <c r="W46" s="32"/>
      <c r="X46" s="32"/>
      <c r="Y46" s="32"/>
      <c r="Z46" s="32"/>
      <c r="AA46" s="32"/>
      <c r="AB46" s="32"/>
      <c r="AC46" s="32"/>
    </row>
    <row r="47" spans="1:29" ht="16.149999999999999" customHeight="1" x14ac:dyDescent="0.2">
      <c r="A47" s="5">
        <v>33</v>
      </c>
      <c r="B47" s="5"/>
      <c r="C47" s="5" t="s">
        <v>63</v>
      </c>
      <c r="D47" s="5"/>
      <c r="E47" s="110">
        <v>1157</v>
      </c>
      <c r="F47" s="111">
        <v>253</v>
      </c>
      <c r="G47" s="25">
        <v>0</v>
      </c>
      <c r="H47" s="112">
        <v>792</v>
      </c>
      <c r="I47" s="113">
        <v>0</v>
      </c>
      <c r="J47" s="114">
        <v>2673</v>
      </c>
      <c r="K47" s="115">
        <v>413</v>
      </c>
      <c r="L47" s="112">
        <v>3465</v>
      </c>
      <c r="M47" s="115">
        <v>4496</v>
      </c>
      <c r="W47" s="32"/>
      <c r="X47" s="32"/>
      <c r="Y47" s="32"/>
      <c r="Z47" s="32"/>
      <c r="AA47" s="32"/>
      <c r="AB47" s="32"/>
      <c r="AC47" s="32"/>
    </row>
    <row r="48" spans="1:29" ht="16.149999999999999" customHeight="1" x14ac:dyDescent="0.2">
      <c r="A48" s="6">
        <v>34</v>
      </c>
      <c r="B48" s="6"/>
      <c r="C48" s="6" t="s">
        <v>21</v>
      </c>
      <c r="D48" s="6"/>
      <c r="E48" s="96">
        <v>616</v>
      </c>
      <c r="F48" s="97">
        <v>135</v>
      </c>
      <c r="G48" s="24">
        <v>1</v>
      </c>
      <c r="H48" s="98">
        <v>505</v>
      </c>
      <c r="I48" s="24">
        <v>0</v>
      </c>
      <c r="J48" s="97">
        <v>601</v>
      </c>
      <c r="K48" s="99">
        <v>145</v>
      </c>
      <c r="L48" s="98">
        <v>1106</v>
      </c>
      <c r="M48" s="99">
        <v>1498</v>
      </c>
      <c r="W48" s="32"/>
      <c r="X48" s="32"/>
      <c r="Y48" s="32"/>
      <c r="Z48" s="32"/>
      <c r="AA48" s="32"/>
      <c r="AB48" s="32"/>
      <c r="AC48" s="32"/>
    </row>
    <row r="49" spans="1:29" ht="16.149999999999999" customHeight="1" x14ac:dyDescent="0.2">
      <c r="A49" s="6">
        <v>35</v>
      </c>
      <c r="B49" s="6"/>
      <c r="C49" s="6" t="s">
        <v>74</v>
      </c>
      <c r="D49" s="6"/>
      <c r="E49" s="96">
        <v>1</v>
      </c>
      <c r="F49" s="97">
        <v>174</v>
      </c>
      <c r="G49" s="24">
        <v>0</v>
      </c>
      <c r="H49" s="98">
        <v>0</v>
      </c>
      <c r="I49" s="24">
        <v>0</v>
      </c>
      <c r="J49" s="97">
        <v>135</v>
      </c>
      <c r="K49" s="99">
        <v>38</v>
      </c>
      <c r="L49" s="98">
        <v>135</v>
      </c>
      <c r="M49" s="99">
        <v>348</v>
      </c>
      <c r="W49" s="32"/>
      <c r="X49" s="32"/>
      <c r="Y49" s="32"/>
      <c r="Z49" s="32"/>
      <c r="AA49" s="32"/>
      <c r="AB49" s="32"/>
      <c r="AC49" s="32"/>
    </row>
    <row r="50" spans="1:29" ht="16.149999999999999" customHeight="1" x14ac:dyDescent="0.2">
      <c r="A50" s="7">
        <v>37</v>
      </c>
      <c r="B50" s="7"/>
      <c r="C50" s="7" t="s">
        <v>37</v>
      </c>
      <c r="D50" s="7"/>
      <c r="E50" s="100">
        <v>0</v>
      </c>
      <c r="F50" s="101">
        <v>511</v>
      </c>
      <c r="G50" s="26">
        <v>0</v>
      </c>
      <c r="H50" s="102">
        <v>0</v>
      </c>
      <c r="I50" s="103">
        <v>0</v>
      </c>
      <c r="J50" s="104">
        <v>361</v>
      </c>
      <c r="K50" s="105">
        <v>286</v>
      </c>
      <c r="L50" s="102">
        <v>361</v>
      </c>
      <c r="M50" s="105">
        <v>1158</v>
      </c>
      <c r="W50" s="32"/>
      <c r="X50" s="32"/>
      <c r="Y50" s="32"/>
      <c r="Z50" s="32"/>
      <c r="AA50" s="32"/>
      <c r="AB50" s="32"/>
      <c r="AC50" s="32"/>
    </row>
    <row r="51" spans="1:29" ht="16.149999999999999" customHeight="1" x14ac:dyDescent="0.2">
      <c r="A51" s="229">
        <v>38</v>
      </c>
      <c r="B51" s="229"/>
      <c r="C51" s="229" t="s">
        <v>75</v>
      </c>
      <c r="D51" s="229"/>
      <c r="E51" s="92">
        <v>1194</v>
      </c>
      <c r="F51" s="93">
        <v>231</v>
      </c>
      <c r="G51" s="27">
        <v>0</v>
      </c>
      <c r="H51" s="94">
        <v>938</v>
      </c>
      <c r="I51" s="27">
        <v>0</v>
      </c>
      <c r="J51" s="93">
        <v>1023</v>
      </c>
      <c r="K51" s="95">
        <v>368</v>
      </c>
      <c r="L51" s="94">
        <v>1961</v>
      </c>
      <c r="M51" s="95">
        <v>2816</v>
      </c>
      <c r="W51" s="32"/>
      <c r="X51" s="32"/>
      <c r="Y51" s="32"/>
      <c r="Z51" s="32"/>
      <c r="AA51" s="32"/>
      <c r="AB51" s="32"/>
      <c r="AC51" s="32"/>
    </row>
    <row r="52" spans="1:29" ht="16.149999999999999" customHeight="1" x14ac:dyDescent="0.2">
      <c r="A52" s="6">
        <v>40</v>
      </c>
      <c r="B52" s="6"/>
      <c r="C52" s="6" t="s">
        <v>51</v>
      </c>
      <c r="D52" s="6"/>
      <c r="E52" s="96">
        <v>1067</v>
      </c>
      <c r="F52" s="97">
        <v>2641</v>
      </c>
      <c r="G52" s="24">
        <v>8</v>
      </c>
      <c r="H52" s="98">
        <v>410</v>
      </c>
      <c r="I52" s="24">
        <v>0</v>
      </c>
      <c r="J52" s="97">
        <v>3147</v>
      </c>
      <c r="K52" s="99">
        <v>675</v>
      </c>
      <c r="L52" s="98">
        <v>3557</v>
      </c>
      <c r="M52" s="99">
        <v>7538</v>
      </c>
      <c r="W52" s="32"/>
      <c r="X52" s="32"/>
      <c r="Y52" s="32"/>
      <c r="Z52" s="32"/>
      <c r="AA52" s="32"/>
      <c r="AB52" s="32"/>
      <c r="AC52" s="32"/>
    </row>
    <row r="53" spans="1:29" ht="16.149999999999999" customHeight="1" x14ac:dyDescent="0.2">
      <c r="A53" s="6">
        <v>43</v>
      </c>
      <c r="B53" s="6"/>
      <c r="C53" s="6" t="s">
        <v>57</v>
      </c>
      <c r="D53" s="6"/>
      <c r="E53" s="96">
        <v>494</v>
      </c>
      <c r="F53" s="97">
        <v>164</v>
      </c>
      <c r="G53" s="24">
        <v>0</v>
      </c>
      <c r="H53" s="98">
        <v>131</v>
      </c>
      <c r="I53" s="24">
        <v>0</v>
      </c>
      <c r="J53" s="97">
        <v>845</v>
      </c>
      <c r="K53" s="99">
        <v>119</v>
      </c>
      <c r="L53" s="98">
        <v>976</v>
      </c>
      <c r="M53" s="99">
        <v>1622</v>
      </c>
      <c r="W53" s="32"/>
      <c r="X53" s="32"/>
      <c r="Y53" s="32"/>
      <c r="Z53" s="32"/>
      <c r="AA53" s="32"/>
      <c r="AB53" s="32"/>
      <c r="AC53" s="32"/>
    </row>
    <row r="54" spans="1:29" ht="16.149999999999999" customHeight="1" x14ac:dyDescent="0.2">
      <c r="A54" s="230">
        <v>44</v>
      </c>
      <c r="B54" s="230"/>
      <c r="C54" s="230" t="s">
        <v>22</v>
      </c>
      <c r="D54" s="230"/>
      <c r="E54" s="100">
        <v>891</v>
      </c>
      <c r="F54" s="101">
        <v>280</v>
      </c>
      <c r="G54" s="26">
        <v>0</v>
      </c>
      <c r="H54" s="120">
        <v>496</v>
      </c>
      <c r="I54" s="121">
        <v>0</v>
      </c>
      <c r="J54" s="122">
        <v>2621</v>
      </c>
      <c r="K54" s="123">
        <v>158</v>
      </c>
      <c r="L54" s="120">
        <v>3117</v>
      </c>
      <c r="M54" s="123">
        <v>3950</v>
      </c>
      <c r="W54" s="32"/>
      <c r="X54" s="32"/>
      <c r="Y54" s="32"/>
      <c r="Z54" s="32"/>
      <c r="AA54" s="32"/>
      <c r="AB54" s="32"/>
      <c r="AC54" s="32"/>
    </row>
    <row r="55" spans="1:29" ht="16.149999999999999" customHeight="1" x14ac:dyDescent="0.2">
      <c r="A55" s="19">
        <v>46</v>
      </c>
      <c r="B55" s="19"/>
      <c r="C55" s="19" t="s">
        <v>50</v>
      </c>
      <c r="D55" s="19"/>
      <c r="E55" s="92">
        <v>9969</v>
      </c>
      <c r="F55" s="93">
        <v>777</v>
      </c>
      <c r="G55" s="27">
        <v>0</v>
      </c>
      <c r="H55" s="94">
        <v>8157</v>
      </c>
      <c r="I55" s="27">
        <v>0</v>
      </c>
      <c r="J55" s="93">
        <v>10930</v>
      </c>
      <c r="K55" s="95">
        <v>2114</v>
      </c>
      <c r="L55" s="94">
        <v>19087</v>
      </c>
      <c r="M55" s="95">
        <v>23790</v>
      </c>
      <c r="W55" s="32"/>
      <c r="X55" s="32"/>
      <c r="Y55" s="32"/>
      <c r="Z55" s="32"/>
      <c r="AA55" s="32"/>
      <c r="AB55" s="32"/>
      <c r="AC55" s="32"/>
    </row>
    <row r="56" spans="1:29" ht="16.149999999999999" customHeight="1" x14ac:dyDescent="0.2">
      <c r="A56" s="20">
        <v>48</v>
      </c>
      <c r="B56" s="20"/>
      <c r="C56" s="20" t="s">
        <v>64</v>
      </c>
      <c r="D56" s="20"/>
      <c r="E56" s="96">
        <v>178</v>
      </c>
      <c r="F56" s="97">
        <v>470</v>
      </c>
      <c r="G56" s="24">
        <v>1</v>
      </c>
      <c r="H56" s="98">
        <v>68</v>
      </c>
      <c r="I56" s="24">
        <v>0</v>
      </c>
      <c r="J56" s="97">
        <v>1229</v>
      </c>
      <c r="K56" s="99">
        <v>403</v>
      </c>
      <c r="L56" s="98">
        <v>1297</v>
      </c>
      <c r="M56" s="99">
        <v>2281</v>
      </c>
      <c r="W56" s="32"/>
      <c r="X56" s="32"/>
      <c r="Y56" s="32"/>
      <c r="Z56" s="32"/>
      <c r="AA56" s="32"/>
      <c r="AB56" s="32"/>
      <c r="AC56" s="32"/>
    </row>
    <row r="57" spans="1:29" ht="16.149999999999999" customHeight="1" x14ac:dyDescent="0.2">
      <c r="A57" s="20">
        <v>51</v>
      </c>
      <c r="B57" s="20"/>
      <c r="C57" s="20" t="s">
        <v>38</v>
      </c>
      <c r="D57" s="20"/>
      <c r="E57" s="96">
        <v>14</v>
      </c>
      <c r="F57" s="97">
        <v>573</v>
      </c>
      <c r="G57" s="24">
        <v>0</v>
      </c>
      <c r="H57" s="98">
        <v>4</v>
      </c>
      <c r="I57" s="24">
        <v>0</v>
      </c>
      <c r="J57" s="97">
        <v>579</v>
      </c>
      <c r="K57" s="99">
        <v>226</v>
      </c>
      <c r="L57" s="98">
        <v>583</v>
      </c>
      <c r="M57" s="99">
        <v>1392</v>
      </c>
      <c r="W57" s="32"/>
      <c r="X57" s="32"/>
      <c r="Y57" s="32"/>
      <c r="Z57" s="32"/>
      <c r="AA57" s="32"/>
      <c r="AB57" s="32"/>
      <c r="AC57" s="32"/>
    </row>
    <row r="58" spans="1:29" ht="16.149999999999999" customHeight="1" x14ac:dyDescent="0.2">
      <c r="A58" s="21">
        <v>55</v>
      </c>
      <c r="B58" s="21"/>
      <c r="C58" s="21" t="s">
        <v>39</v>
      </c>
      <c r="D58" s="21"/>
      <c r="E58" s="100">
        <v>277</v>
      </c>
      <c r="F58" s="101">
        <v>49</v>
      </c>
      <c r="G58" s="26">
        <v>1</v>
      </c>
      <c r="H58" s="120">
        <v>141</v>
      </c>
      <c r="I58" s="121">
        <v>0</v>
      </c>
      <c r="J58" s="122">
        <v>730</v>
      </c>
      <c r="K58" s="123">
        <v>190</v>
      </c>
      <c r="L58" s="120">
        <v>871</v>
      </c>
      <c r="M58" s="123">
        <v>1247</v>
      </c>
      <c r="W58" s="32"/>
      <c r="X58" s="32"/>
      <c r="Y58" s="32"/>
      <c r="Z58" s="32"/>
      <c r="AA58" s="32"/>
      <c r="AB58" s="32"/>
      <c r="AC58" s="32"/>
    </row>
    <row r="59" spans="1:29" ht="16.149999999999999" customHeight="1" x14ac:dyDescent="0.2">
      <c r="A59" s="229">
        <v>59</v>
      </c>
      <c r="B59" s="229"/>
      <c r="C59" s="229" t="s">
        <v>76</v>
      </c>
      <c r="D59" s="229"/>
      <c r="E59" s="110">
        <v>733</v>
      </c>
      <c r="F59" s="111">
        <v>117</v>
      </c>
      <c r="G59" s="25">
        <v>0</v>
      </c>
      <c r="H59" s="112">
        <v>280</v>
      </c>
      <c r="I59" s="113">
        <v>0</v>
      </c>
      <c r="J59" s="114">
        <v>1433</v>
      </c>
      <c r="K59" s="115">
        <v>410</v>
      </c>
      <c r="L59" s="112">
        <v>1713</v>
      </c>
      <c r="M59" s="115">
        <v>2693</v>
      </c>
      <c r="W59" s="32"/>
      <c r="X59" s="32"/>
      <c r="Y59" s="32"/>
      <c r="Z59" s="32"/>
      <c r="AA59" s="32"/>
      <c r="AB59" s="32"/>
      <c r="AC59" s="32"/>
    </row>
    <row r="60" spans="1:29" ht="16.149999999999999" customHeight="1" x14ac:dyDescent="0.2">
      <c r="A60" s="6">
        <v>60</v>
      </c>
      <c r="B60" s="6"/>
      <c r="C60" s="6" t="s">
        <v>54</v>
      </c>
      <c r="D60" s="6"/>
      <c r="E60" s="96">
        <v>4</v>
      </c>
      <c r="F60" s="97">
        <v>1584</v>
      </c>
      <c r="G60" s="24">
        <v>4</v>
      </c>
      <c r="H60" s="98">
        <v>0</v>
      </c>
      <c r="I60" s="24">
        <v>0</v>
      </c>
      <c r="J60" s="97">
        <v>801</v>
      </c>
      <c r="K60" s="99">
        <v>79</v>
      </c>
      <c r="L60" s="98">
        <v>801</v>
      </c>
      <c r="M60" s="99">
        <v>2472</v>
      </c>
      <c r="W60" s="32"/>
      <c r="X60" s="32"/>
      <c r="Y60" s="32"/>
      <c r="Z60" s="32"/>
      <c r="AA60" s="32"/>
      <c r="AB60" s="32"/>
      <c r="AC60" s="32"/>
    </row>
    <row r="61" spans="1:29" ht="16.149999999999999" customHeight="1" x14ac:dyDescent="0.2">
      <c r="A61" s="6">
        <v>61</v>
      </c>
      <c r="B61" s="6"/>
      <c r="C61" s="6" t="s">
        <v>65</v>
      </c>
      <c r="D61" s="6"/>
      <c r="E61" s="96">
        <v>603</v>
      </c>
      <c r="F61" s="97">
        <v>9</v>
      </c>
      <c r="G61" s="24">
        <v>0</v>
      </c>
      <c r="H61" s="98">
        <v>166</v>
      </c>
      <c r="I61" s="24">
        <v>0</v>
      </c>
      <c r="J61" s="97">
        <v>312</v>
      </c>
      <c r="K61" s="99">
        <v>112</v>
      </c>
      <c r="L61" s="98">
        <v>478</v>
      </c>
      <c r="M61" s="99">
        <v>1036</v>
      </c>
      <c r="W61" s="32"/>
      <c r="X61" s="32"/>
      <c r="Y61" s="32"/>
      <c r="Z61" s="32"/>
      <c r="AA61" s="32"/>
      <c r="AB61" s="32"/>
      <c r="AC61" s="32"/>
    </row>
    <row r="62" spans="1:29" ht="16.149999999999999" customHeight="1" x14ac:dyDescent="0.2">
      <c r="A62" s="230">
        <v>63</v>
      </c>
      <c r="B62" s="230"/>
      <c r="C62" s="230" t="s">
        <v>23</v>
      </c>
      <c r="D62" s="230"/>
      <c r="E62" s="106">
        <v>868</v>
      </c>
      <c r="F62" s="107">
        <v>514</v>
      </c>
      <c r="G62" s="28">
        <v>0</v>
      </c>
      <c r="H62" s="108">
        <v>451</v>
      </c>
      <c r="I62" s="28">
        <v>0</v>
      </c>
      <c r="J62" s="107">
        <v>1889</v>
      </c>
      <c r="K62" s="109">
        <v>365</v>
      </c>
      <c r="L62" s="108">
        <v>2340</v>
      </c>
      <c r="M62" s="109">
        <v>3636</v>
      </c>
      <c r="W62" s="32"/>
      <c r="X62" s="32"/>
      <c r="Y62" s="32"/>
      <c r="Z62" s="32"/>
      <c r="AA62" s="32"/>
      <c r="AB62" s="32"/>
      <c r="AC62" s="32"/>
    </row>
    <row r="63" spans="1:29" ht="16.149999999999999" customHeight="1" x14ac:dyDescent="0.2">
      <c r="A63" s="229">
        <v>65</v>
      </c>
      <c r="B63" s="229"/>
      <c r="C63" s="229" t="s">
        <v>24</v>
      </c>
      <c r="D63" s="229"/>
      <c r="E63" s="110">
        <v>507</v>
      </c>
      <c r="F63" s="111">
        <v>1082</v>
      </c>
      <c r="G63" s="25">
        <v>0</v>
      </c>
      <c r="H63" s="112">
        <v>193</v>
      </c>
      <c r="I63" s="113">
        <v>0</v>
      </c>
      <c r="J63" s="114">
        <v>2473</v>
      </c>
      <c r="K63" s="115">
        <v>481</v>
      </c>
      <c r="L63" s="112">
        <v>2666</v>
      </c>
      <c r="M63" s="115">
        <v>4543</v>
      </c>
      <c r="W63" s="32"/>
      <c r="X63" s="32"/>
      <c r="Y63" s="32"/>
      <c r="Z63" s="32"/>
      <c r="AA63" s="32"/>
      <c r="AB63" s="32"/>
      <c r="AC63" s="32"/>
    </row>
    <row r="64" spans="1:29" ht="16.149999999999999" customHeight="1" x14ac:dyDescent="0.2">
      <c r="A64" s="6">
        <v>66</v>
      </c>
      <c r="B64" s="6"/>
      <c r="C64" s="6" t="s">
        <v>59</v>
      </c>
      <c r="D64" s="6"/>
      <c r="E64" s="96">
        <v>1513</v>
      </c>
      <c r="F64" s="97">
        <v>2570</v>
      </c>
      <c r="G64" s="24">
        <v>0</v>
      </c>
      <c r="H64" s="98">
        <v>776</v>
      </c>
      <c r="I64" s="24">
        <v>0</v>
      </c>
      <c r="J64" s="97">
        <v>5221</v>
      </c>
      <c r="K64" s="99">
        <v>1055</v>
      </c>
      <c r="L64" s="98">
        <v>5997</v>
      </c>
      <c r="M64" s="99">
        <v>10359</v>
      </c>
      <c r="W64" s="32"/>
      <c r="X64" s="32"/>
      <c r="Y64" s="32"/>
      <c r="Z64" s="32"/>
      <c r="AA64" s="32"/>
      <c r="AB64" s="32"/>
      <c r="AC64" s="32"/>
    </row>
    <row r="65" spans="1:29" ht="16.149999999999999" customHeight="1" x14ac:dyDescent="0.2">
      <c r="A65" s="6">
        <v>69</v>
      </c>
      <c r="B65" s="6"/>
      <c r="C65" s="6" t="s">
        <v>25</v>
      </c>
      <c r="D65" s="6"/>
      <c r="E65" s="96">
        <v>0</v>
      </c>
      <c r="F65" s="97">
        <v>379</v>
      </c>
      <c r="G65" s="24">
        <v>0</v>
      </c>
      <c r="H65" s="98">
        <v>0</v>
      </c>
      <c r="I65" s="24">
        <v>0</v>
      </c>
      <c r="J65" s="97">
        <v>158</v>
      </c>
      <c r="K65" s="99">
        <v>31</v>
      </c>
      <c r="L65" s="98">
        <v>158</v>
      </c>
      <c r="M65" s="99">
        <v>568</v>
      </c>
      <c r="W65" s="32"/>
      <c r="X65" s="32"/>
      <c r="Y65" s="32"/>
      <c r="Z65" s="32"/>
      <c r="AA65" s="32"/>
      <c r="AB65" s="32"/>
      <c r="AC65" s="32"/>
    </row>
    <row r="66" spans="1:29" ht="16.149999999999999" customHeight="1" x14ac:dyDescent="0.2">
      <c r="A66" s="230">
        <v>70</v>
      </c>
      <c r="B66" s="230"/>
      <c r="C66" s="230" t="s">
        <v>26</v>
      </c>
      <c r="D66" s="230"/>
      <c r="E66" s="106">
        <v>0</v>
      </c>
      <c r="F66" s="107">
        <v>1400</v>
      </c>
      <c r="G66" s="28">
        <v>0</v>
      </c>
      <c r="H66" s="108">
        <v>0</v>
      </c>
      <c r="I66" s="28">
        <v>0</v>
      </c>
      <c r="J66" s="107">
        <v>65</v>
      </c>
      <c r="K66" s="109">
        <v>24</v>
      </c>
      <c r="L66" s="108">
        <v>65</v>
      </c>
      <c r="M66" s="109">
        <v>1489</v>
      </c>
      <c r="W66" s="32"/>
      <c r="X66" s="32"/>
      <c r="Y66" s="32"/>
      <c r="Z66" s="32"/>
      <c r="AA66" s="32"/>
      <c r="AB66" s="32"/>
      <c r="AC66" s="32"/>
    </row>
    <row r="67" spans="1:29" ht="16.149999999999999" customHeight="1" x14ac:dyDescent="0.2">
      <c r="A67" s="229">
        <v>71</v>
      </c>
      <c r="B67" s="229"/>
      <c r="C67" s="229" t="s">
        <v>66</v>
      </c>
      <c r="D67" s="229"/>
      <c r="E67" s="110">
        <v>260</v>
      </c>
      <c r="F67" s="111">
        <v>829</v>
      </c>
      <c r="G67" s="25">
        <v>0</v>
      </c>
      <c r="H67" s="112">
        <v>72</v>
      </c>
      <c r="I67" s="113">
        <v>0</v>
      </c>
      <c r="J67" s="114">
        <v>1777</v>
      </c>
      <c r="K67" s="115">
        <v>368</v>
      </c>
      <c r="L67" s="112">
        <v>1849</v>
      </c>
      <c r="M67" s="115">
        <v>3234</v>
      </c>
      <c r="W67" s="32"/>
      <c r="X67" s="32"/>
      <c r="Y67" s="32"/>
      <c r="Z67" s="32"/>
      <c r="AA67" s="32"/>
      <c r="AB67" s="32"/>
      <c r="AC67" s="32"/>
    </row>
    <row r="68" spans="1:29" ht="16.149999999999999" customHeight="1" x14ac:dyDescent="0.2">
      <c r="A68" s="6">
        <v>74</v>
      </c>
      <c r="B68" s="6"/>
      <c r="C68" s="6" t="s">
        <v>67</v>
      </c>
      <c r="D68" s="6"/>
      <c r="E68" s="96">
        <v>1</v>
      </c>
      <c r="F68" s="97">
        <v>582</v>
      </c>
      <c r="G68" s="24">
        <v>0</v>
      </c>
      <c r="H68" s="98">
        <v>0</v>
      </c>
      <c r="I68" s="24">
        <v>0</v>
      </c>
      <c r="J68" s="97">
        <v>123</v>
      </c>
      <c r="K68" s="99">
        <v>3</v>
      </c>
      <c r="L68" s="98">
        <v>123</v>
      </c>
      <c r="M68" s="99">
        <v>709</v>
      </c>
      <c r="W68" s="32"/>
      <c r="X68" s="32"/>
      <c r="Y68" s="32"/>
      <c r="Z68" s="32"/>
      <c r="AA68" s="32"/>
      <c r="AB68" s="32"/>
      <c r="AC68" s="32"/>
    </row>
    <row r="69" spans="1:29" ht="16.149999999999999" customHeight="1" x14ac:dyDescent="0.2">
      <c r="A69" s="6">
        <v>78</v>
      </c>
      <c r="B69" s="6"/>
      <c r="C69" s="6" t="s">
        <v>27</v>
      </c>
      <c r="D69" s="6"/>
      <c r="E69" s="96">
        <v>331</v>
      </c>
      <c r="F69" s="97">
        <v>184</v>
      </c>
      <c r="G69" s="24">
        <v>0</v>
      </c>
      <c r="H69" s="98">
        <v>266</v>
      </c>
      <c r="I69" s="24">
        <v>0</v>
      </c>
      <c r="J69" s="97">
        <v>530</v>
      </c>
      <c r="K69" s="99">
        <v>322</v>
      </c>
      <c r="L69" s="98">
        <v>796</v>
      </c>
      <c r="M69" s="99">
        <v>1367</v>
      </c>
      <c r="W69" s="32"/>
      <c r="X69" s="32"/>
      <c r="Y69" s="32"/>
      <c r="Z69" s="32"/>
      <c r="AA69" s="32"/>
      <c r="AB69" s="32"/>
      <c r="AC69" s="32"/>
    </row>
    <row r="70" spans="1:29" ht="16.149999999999999" customHeight="1" x14ac:dyDescent="0.2">
      <c r="A70" s="230">
        <v>79</v>
      </c>
      <c r="B70" s="230"/>
      <c r="C70" s="230" t="s">
        <v>68</v>
      </c>
      <c r="D70" s="230"/>
      <c r="E70" s="106">
        <v>933</v>
      </c>
      <c r="F70" s="107">
        <v>318</v>
      </c>
      <c r="G70" s="28">
        <v>0</v>
      </c>
      <c r="H70" s="108">
        <v>599</v>
      </c>
      <c r="I70" s="28">
        <v>0</v>
      </c>
      <c r="J70" s="107">
        <v>3923</v>
      </c>
      <c r="K70" s="109">
        <v>429</v>
      </c>
      <c r="L70" s="108">
        <v>4522</v>
      </c>
      <c r="M70" s="109">
        <v>5603</v>
      </c>
      <c r="W70" s="32"/>
      <c r="X70" s="32"/>
      <c r="Y70" s="32"/>
      <c r="Z70" s="32"/>
      <c r="AA70" s="32"/>
      <c r="AB70" s="32"/>
      <c r="AC70" s="32"/>
    </row>
    <row r="71" spans="1:29" ht="16.149999999999999" customHeight="1" x14ac:dyDescent="0.2">
      <c r="A71" s="229">
        <v>81</v>
      </c>
      <c r="B71" s="229"/>
      <c r="C71" s="229" t="s">
        <v>28</v>
      </c>
      <c r="D71" s="229"/>
      <c r="E71" s="110">
        <v>356</v>
      </c>
      <c r="F71" s="111">
        <v>625</v>
      </c>
      <c r="G71" s="25">
        <v>0</v>
      </c>
      <c r="H71" s="112">
        <v>327</v>
      </c>
      <c r="I71" s="113">
        <v>0</v>
      </c>
      <c r="J71" s="114">
        <v>125</v>
      </c>
      <c r="K71" s="115">
        <v>63</v>
      </c>
      <c r="L71" s="112">
        <v>452</v>
      </c>
      <c r="M71" s="115">
        <v>1169</v>
      </c>
      <c r="W71" s="32"/>
      <c r="X71" s="32"/>
      <c r="Y71" s="32"/>
      <c r="Z71" s="32"/>
      <c r="AA71" s="32"/>
      <c r="AB71" s="32"/>
      <c r="AC71" s="32"/>
    </row>
    <row r="72" spans="1:29" ht="16.149999999999999" customHeight="1" x14ac:dyDescent="0.2">
      <c r="A72" s="6">
        <v>87</v>
      </c>
      <c r="B72" s="6"/>
      <c r="C72" s="6" t="s">
        <v>73</v>
      </c>
      <c r="D72" s="6"/>
      <c r="E72" s="96">
        <v>405</v>
      </c>
      <c r="F72" s="97">
        <v>173</v>
      </c>
      <c r="G72" s="24">
        <v>2</v>
      </c>
      <c r="H72" s="98">
        <v>185</v>
      </c>
      <c r="I72" s="24">
        <v>0</v>
      </c>
      <c r="J72" s="97">
        <v>789</v>
      </c>
      <c r="K72" s="99">
        <v>374</v>
      </c>
      <c r="L72" s="98">
        <v>974</v>
      </c>
      <c r="M72" s="99">
        <v>1743</v>
      </c>
      <c r="W72" s="32"/>
      <c r="X72" s="32"/>
      <c r="Y72" s="32"/>
      <c r="Z72" s="32"/>
      <c r="AA72" s="32"/>
      <c r="AB72" s="32"/>
      <c r="AC72" s="32"/>
    </row>
    <row r="73" spans="1:29" ht="16.149999999999999" customHeight="1" x14ac:dyDescent="0.2">
      <c r="A73" s="6">
        <v>88</v>
      </c>
      <c r="B73" s="6"/>
      <c r="C73" s="6" t="s">
        <v>69</v>
      </c>
      <c r="D73" s="6"/>
      <c r="E73" s="96">
        <v>244</v>
      </c>
      <c r="F73" s="97">
        <v>43</v>
      </c>
      <c r="G73" s="24">
        <v>0</v>
      </c>
      <c r="H73" s="98">
        <v>161</v>
      </c>
      <c r="I73" s="24">
        <v>0</v>
      </c>
      <c r="J73" s="97">
        <v>458</v>
      </c>
      <c r="K73" s="99">
        <v>792</v>
      </c>
      <c r="L73" s="98">
        <v>619</v>
      </c>
      <c r="M73" s="99">
        <v>1537</v>
      </c>
      <c r="W73" s="32"/>
      <c r="X73" s="32"/>
      <c r="Y73" s="32"/>
      <c r="Z73" s="32"/>
      <c r="AA73" s="32"/>
      <c r="AB73" s="32"/>
      <c r="AC73" s="32"/>
    </row>
    <row r="74" spans="1:29" ht="16.149999999999999" customHeight="1" x14ac:dyDescent="0.2">
      <c r="A74" s="230">
        <v>89</v>
      </c>
      <c r="B74" s="230"/>
      <c r="C74" s="230" t="s">
        <v>29</v>
      </c>
      <c r="D74" s="230"/>
      <c r="E74" s="106">
        <v>39</v>
      </c>
      <c r="F74" s="107">
        <v>2923</v>
      </c>
      <c r="G74" s="28">
        <v>6</v>
      </c>
      <c r="H74" s="108">
        <v>8</v>
      </c>
      <c r="I74" s="28">
        <v>0</v>
      </c>
      <c r="J74" s="107">
        <v>595</v>
      </c>
      <c r="K74" s="109">
        <v>156</v>
      </c>
      <c r="L74" s="108">
        <v>603</v>
      </c>
      <c r="M74" s="109">
        <v>3719</v>
      </c>
      <c r="W74" s="32"/>
      <c r="X74" s="32"/>
      <c r="Y74" s="32"/>
      <c r="Z74" s="32"/>
      <c r="AA74" s="32"/>
      <c r="AB74" s="32"/>
      <c r="AC74" s="32"/>
    </row>
    <row r="75" spans="1:29" ht="16.149999999999999" customHeight="1" x14ac:dyDescent="0.2">
      <c r="A75" s="229">
        <v>95</v>
      </c>
      <c r="B75" s="229"/>
      <c r="C75" s="229" t="s">
        <v>70</v>
      </c>
      <c r="D75" s="229"/>
      <c r="E75" s="110">
        <v>44</v>
      </c>
      <c r="F75" s="111">
        <v>189</v>
      </c>
      <c r="G75" s="25">
        <v>0</v>
      </c>
      <c r="H75" s="112">
        <v>35</v>
      </c>
      <c r="I75" s="113">
        <v>0</v>
      </c>
      <c r="J75" s="114">
        <v>731</v>
      </c>
      <c r="K75" s="115">
        <v>182</v>
      </c>
      <c r="L75" s="112">
        <v>766</v>
      </c>
      <c r="M75" s="115">
        <v>1146</v>
      </c>
      <c r="W75" s="32"/>
      <c r="X75" s="32"/>
      <c r="Y75" s="32"/>
      <c r="Z75" s="32"/>
      <c r="AA75" s="32"/>
      <c r="AB75" s="32"/>
      <c r="AC75" s="32"/>
    </row>
    <row r="76" spans="1:29" ht="16.149999999999999" customHeight="1" x14ac:dyDescent="0.2">
      <c r="A76" s="6">
        <v>98</v>
      </c>
      <c r="B76" s="6"/>
      <c r="C76" s="6" t="s">
        <v>55</v>
      </c>
      <c r="D76" s="6"/>
      <c r="E76" s="96">
        <v>827</v>
      </c>
      <c r="F76" s="97">
        <v>101</v>
      </c>
      <c r="G76" s="24">
        <v>0</v>
      </c>
      <c r="H76" s="98">
        <v>684</v>
      </c>
      <c r="I76" s="24">
        <v>0</v>
      </c>
      <c r="J76" s="97">
        <v>1078</v>
      </c>
      <c r="K76" s="99">
        <v>105</v>
      </c>
      <c r="L76" s="98">
        <v>1762</v>
      </c>
      <c r="M76" s="99">
        <v>2111</v>
      </c>
      <c r="W76" s="32"/>
      <c r="X76" s="32"/>
      <c r="Y76" s="32"/>
      <c r="Z76" s="32"/>
      <c r="AA76" s="32"/>
      <c r="AB76" s="32"/>
      <c r="AC76" s="32"/>
    </row>
    <row r="77" spans="1:29" ht="16.149999999999999" customHeight="1" x14ac:dyDescent="0.2">
      <c r="A77" s="6">
        <v>99</v>
      </c>
      <c r="B77" s="6"/>
      <c r="C77" s="6" t="s">
        <v>30</v>
      </c>
      <c r="D77" s="6"/>
      <c r="E77" s="96">
        <v>908</v>
      </c>
      <c r="F77" s="97">
        <v>623</v>
      </c>
      <c r="G77" s="24">
        <v>0</v>
      </c>
      <c r="H77" s="98">
        <v>573</v>
      </c>
      <c r="I77" s="24">
        <v>0</v>
      </c>
      <c r="J77" s="97">
        <v>2267</v>
      </c>
      <c r="K77" s="99">
        <v>436</v>
      </c>
      <c r="L77" s="98">
        <v>2840</v>
      </c>
      <c r="M77" s="99">
        <v>4234</v>
      </c>
      <c r="W77" s="32"/>
      <c r="X77" s="32"/>
      <c r="Y77" s="32"/>
      <c r="Z77" s="32"/>
      <c r="AA77" s="32"/>
      <c r="AB77" s="32"/>
      <c r="AC77" s="32"/>
    </row>
    <row r="78" spans="1:29" ht="16.149999999999999" customHeight="1" x14ac:dyDescent="0.2">
      <c r="A78" s="230">
        <v>103</v>
      </c>
      <c r="B78" s="230"/>
      <c r="C78" s="230" t="s">
        <v>31</v>
      </c>
      <c r="D78" s="230"/>
      <c r="E78" s="100">
        <v>82</v>
      </c>
      <c r="F78" s="101">
        <v>795</v>
      </c>
      <c r="G78" s="26">
        <v>2</v>
      </c>
      <c r="H78" s="124">
        <v>56</v>
      </c>
      <c r="I78" s="26">
        <v>0</v>
      </c>
      <c r="J78" s="101">
        <v>792</v>
      </c>
      <c r="K78" s="125">
        <v>198</v>
      </c>
      <c r="L78" s="124">
        <v>848</v>
      </c>
      <c r="M78" s="125">
        <v>1869</v>
      </c>
      <c r="W78" s="32"/>
      <c r="X78" s="32"/>
      <c r="Y78" s="32"/>
      <c r="Z78" s="32"/>
      <c r="AA78" s="32"/>
      <c r="AB78" s="32"/>
      <c r="AC78" s="32"/>
    </row>
    <row r="79" spans="1:29" ht="16.149999999999999" customHeight="1" x14ac:dyDescent="0.2">
      <c r="A79" s="5">
        <v>104</v>
      </c>
      <c r="B79" s="5"/>
      <c r="C79" s="5" t="s">
        <v>32</v>
      </c>
      <c r="D79" s="5"/>
      <c r="E79" s="126">
        <v>641</v>
      </c>
      <c r="F79" s="127">
        <v>139</v>
      </c>
      <c r="G79" s="128">
        <v>0</v>
      </c>
      <c r="H79" s="129">
        <v>444</v>
      </c>
      <c r="I79" s="128">
        <v>0</v>
      </c>
      <c r="J79" s="127">
        <v>1516</v>
      </c>
      <c r="K79" s="130">
        <v>210</v>
      </c>
      <c r="L79" s="129">
        <v>1960</v>
      </c>
      <c r="M79" s="130">
        <v>2506</v>
      </c>
      <c r="W79" s="32"/>
      <c r="X79" s="32"/>
      <c r="Y79" s="32"/>
      <c r="Z79" s="32"/>
      <c r="AA79" s="32"/>
      <c r="AB79" s="32"/>
      <c r="AC79" s="32"/>
    </row>
    <row r="80" spans="1:29" ht="16.149999999999999" customHeight="1" x14ac:dyDescent="0.2">
      <c r="A80" s="5">
        <v>105</v>
      </c>
      <c r="B80" s="5"/>
      <c r="C80" s="5" t="s">
        <v>58</v>
      </c>
      <c r="D80" s="5"/>
      <c r="E80" s="126">
        <v>2716</v>
      </c>
      <c r="F80" s="127">
        <v>565</v>
      </c>
      <c r="G80" s="128">
        <v>3</v>
      </c>
      <c r="H80" s="129">
        <v>1842</v>
      </c>
      <c r="I80" s="128">
        <v>0</v>
      </c>
      <c r="J80" s="127">
        <v>5475</v>
      </c>
      <c r="K80" s="130">
        <v>839</v>
      </c>
      <c r="L80" s="129">
        <v>7317</v>
      </c>
      <c r="M80" s="130">
        <v>9598</v>
      </c>
      <c r="W80" s="32"/>
      <c r="X80" s="32"/>
      <c r="Y80" s="32"/>
      <c r="Z80" s="32"/>
      <c r="AA80" s="32"/>
      <c r="AB80" s="32"/>
      <c r="AC80" s="32"/>
    </row>
    <row r="81" spans="1:29" ht="16.149999999999999" customHeight="1" x14ac:dyDescent="0.2">
      <c r="A81" s="6">
        <v>106</v>
      </c>
      <c r="B81" s="6"/>
      <c r="C81" s="6" t="s">
        <v>48</v>
      </c>
      <c r="D81" s="6"/>
      <c r="E81" s="131">
        <v>11978</v>
      </c>
      <c r="F81" s="132">
        <v>1496</v>
      </c>
      <c r="G81" s="133">
        <v>0</v>
      </c>
      <c r="H81" s="134">
        <v>3138</v>
      </c>
      <c r="I81" s="133">
        <v>0</v>
      </c>
      <c r="J81" s="132">
        <v>19516</v>
      </c>
      <c r="K81" s="135">
        <v>9592</v>
      </c>
      <c r="L81" s="134">
        <v>22654</v>
      </c>
      <c r="M81" s="135">
        <v>42582</v>
      </c>
      <c r="W81" s="32"/>
      <c r="X81" s="32"/>
      <c r="Y81" s="32"/>
      <c r="Z81" s="32"/>
      <c r="AA81" s="32"/>
      <c r="AB81" s="32"/>
      <c r="AC81" s="32"/>
    </row>
    <row r="82" spans="1:29" ht="16.149999999999999" customHeight="1" x14ac:dyDescent="0.2">
      <c r="A82" s="230">
        <v>107</v>
      </c>
      <c r="B82" s="230"/>
      <c r="C82" s="230" t="s">
        <v>47</v>
      </c>
      <c r="D82" s="230"/>
      <c r="E82" s="136">
        <v>300</v>
      </c>
      <c r="F82" s="137">
        <v>21</v>
      </c>
      <c r="G82" s="138">
        <v>0</v>
      </c>
      <c r="H82" s="139">
        <v>73</v>
      </c>
      <c r="I82" s="138">
        <v>0</v>
      </c>
      <c r="J82" s="137">
        <v>486</v>
      </c>
      <c r="K82" s="140">
        <v>176</v>
      </c>
      <c r="L82" s="139">
        <v>559</v>
      </c>
      <c r="M82" s="140">
        <v>983</v>
      </c>
      <c r="W82" s="32"/>
      <c r="X82" s="32"/>
      <c r="Y82" s="32"/>
      <c r="Z82" s="32"/>
      <c r="AA82" s="32"/>
      <c r="AB82" s="32"/>
      <c r="AC82" s="32"/>
    </row>
    <row r="83" spans="1:29" ht="16.149999999999999" customHeight="1" x14ac:dyDescent="0.2">
      <c r="A83" s="229">
        <v>109</v>
      </c>
      <c r="B83" s="229"/>
      <c r="C83" s="229" t="s">
        <v>33</v>
      </c>
      <c r="D83" s="229"/>
      <c r="E83" s="110">
        <v>308</v>
      </c>
      <c r="F83" s="111">
        <v>139</v>
      </c>
      <c r="G83" s="25">
        <v>0</v>
      </c>
      <c r="H83" s="112">
        <v>60</v>
      </c>
      <c r="I83" s="113">
        <v>0</v>
      </c>
      <c r="J83" s="114">
        <v>1002</v>
      </c>
      <c r="K83" s="115">
        <v>744</v>
      </c>
      <c r="L83" s="112">
        <v>1062</v>
      </c>
      <c r="M83" s="115">
        <v>2193</v>
      </c>
      <c r="W83" s="32"/>
      <c r="X83" s="32"/>
      <c r="Y83" s="32"/>
      <c r="Z83" s="32"/>
      <c r="AA83" s="32"/>
      <c r="AB83" s="32"/>
      <c r="AC83" s="32"/>
    </row>
    <row r="84" spans="1:29" ht="16.149999999999999" customHeight="1" x14ac:dyDescent="0.2">
      <c r="A84" s="229">
        <v>110</v>
      </c>
      <c r="B84" s="229"/>
      <c r="C84" s="229" t="s">
        <v>56</v>
      </c>
      <c r="D84" s="229"/>
      <c r="E84" s="110">
        <v>12553</v>
      </c>
      <c r="F84" s="111">
        <v>664</v>
      </c>
      <c r="G84" s="25">
        <v>0</v>
      </c>
      <c r="H84" s="112">
        <v>2481</v>
      </c>
      <c r="I84" s="113">
        <v>0</v>
      </c>
      <c r="J84" s="114">
        <v>16384</v>
      </c>
      <c r="K84" s="115">
        <v>6001</v>
      </c>
      <c r="L84" s="112">
        <v>18865</v>
      </c>
      <c r="M84" s="115">
        <v>35602</v>
      </c>
      <c r="W84" s="32"/>
      <c r="X84" s="32"/>
      <c r="Y84" s="32"/>
      <c r="Z84" s="32"/>
      <c r="AA84" s="32"/>
      <c r="AB84" s="32"/>
      <c r="AC84" s="32"/>
    </row>
    <row r="85" spans="1:29" ht="16.149999999999999" customHeight="1" x14ac:dyDescent="0.2">
      <c r="A85" s="6">
        <v>111</v>
      </c>
      <c r="B85" s="6"/>
      <c r="C85" s="6" t="s">
        <v>40</v>
      </c>
      <c r="D85" s="6"/>
      <c r="E85" s="96">
        <v>690</v>
      </c>
      <c r="F85" s="97">
        <v>125</v>
      </c>
      <c r="G85" s="24">
        <v>0</v>
      </c>
      <c r="H85" s="98">
        <v>351</v>
      </c>
      <c r="I85" s="24">
        <v>0</v>
      </c>
      <c r="J85" s="97">
        <v>1255</v>
      </c>
      <c r="K85" s="99">
        <v>109</v>
      </c>
      <c r="L85" s="98">
        <v>1606</v>
      </c>
      <c r="M85" s="99">
        <v>2179</v>
      </c>
      <c r="W85" s="32"/>
      <c r="X85" s="32"/>
      <c r="Y85" s="32"/>
      <c r="Z85" s="32"/>
      <c r="AA85" s="32"/>
      <c r="AB85" s="32"/>
      <c r="AC85" s="32"/>
    </row>
    <row r="86" spans="1:29" ht="16.149999999999999" customHeight="1" x14ac:dyDescent="0.2">
      <c r="A86" s="230">
        <v>112</v>
      </c>
      <c r="B86" s="230"/>
      <c r="C86" s="230" t="s">
        <v>34</v>
      </c>
      <c r="D86" s="230"/>
      <c r="E86" s="141">
        <v>493</v>
      </c>
      <c r="F86" s="142">
        <v>141</v>
      </c>
      <c r="G86" s="143">
        <v>0</v>
      </c>
      <c r="H86" s="144">
        <v>253</v>
      </c>
      <c r="I86" s="143">
        <v>0</v>
      </c>
      <c r="J86" s="142">
        <v>1031</v>
      </c>
      <c r="K86" s="145">
        <v>293</v>
      </c>
      <c r="L86" s="144">
        <v>1284</v>
      </c>
      <c r="M86" s="145">
        <v>1958</v>
      </c>
      <c r="W86" s="32"/>
      <c r="X86" s="32"/>
      <c r="Y86" s="32"/>
      <c r="Z86" s="32"/>
      <c r="AA86" s="32"/>
      <c r="AB86" s="32"/>
      <c r="AC86" s="32"/>
    </row>
    <row r="87" spans="1:29" ht="16.149999999999999" customHeight="1" x14ac:dyDescent="0.2">
      <c r="A87" s="5">
        <v>113</v>
      </c>
      <c r="B87" s="5"/>
      <c r="C87" s="5" t="s">
        <v>71</v>
      </c>
      <c r="D87" s="5"/>
      <c r="E87" s="146">
        <v>3021</v>
      </c>
      <c r="F87" s="147">
        <v>38</v>
      </c>
      <c r="G87" s="148">
        <v>0</v>
      </c>
      <c r="H87" s="149">
        <v>1781</v>
      </c>
      <c r="I87" s="148">
        <v>0</v>
      </c>
      <c r="J87" s="147">
        <v>755</v>
      </c>
      <c r="K87" s="150">
        <v>252</v>
      </c>
      <c r="L87" s="149">
        <v>2536</v>
      </c>
      <c r="M87" s="150">
        <v>4066</v>
      </c>
      <c r="W87" s="32"/>
      <c r="X87" s="32"/>
      <c r="Y87" s="32"/>
      <c r="Z87" s="32"/>
      <c r="AA87" s="32"/>
      <c r="AB87" s="32"/>
      <c r="AC87" s="32"/>
    </row>
    <row r="88" spans="1:29" ht="16.149999999999999" customHeight="1" x14ac:dyDescent="0.2">
      <c r="A88" s="5">
        <v>114</v>
      </c>
      <c r="B88" s="5"/>
      <c r="C88" s="5" t="s">
        <v>49</v>
      </c>
      <c r="D88" s="5"/>
      <c r="E88" s="146">
        <v>674</v>
      </c>
      <c r="F88" s="147">
        <v>180</v>
      </c>
      <c r="G88" s="148">
        <v>2</v>
      </c>
      <c r="H88" s="149">
        <v>208</v>
      </c>
      <c r="I88" s="148">
        <v>0</v>
      </c>
      <c r="J88" s="147">
        <v>1433</v>
      </c>
      <c r="K88" s="150">
        <v>392</v>
      </c>
      <c r="L88" s="149">
        <v>1641</v>
      </c>
      <c r="M88" s="150">
        <v>2681</v>
      </c>
      <c r="W88" s="32"/>
      <c r="X88" s="32"/>
      <c r="Y88" s="32"/>
      <c r="Z88" s="32"/>
      <c r="AA88" s="32"/>
      <c r="AB88" s="32"/>
      <c r="AC88" s="32"/>
    </row>
    <row r="89" spans="1:29" ht="16.149999999999999" customHeight="1" x14ac:dyDescent="0.2">
      <c r="A89" s="6">
        <v>115</v>
      </c>
      <c r="B89" s="6"/>
      <c r="C89" s="5" t="s">
        <v>35</v>
      </c>
      <c r="D89" s="6"/>
      <c r="E89" s="131">
        <v>0</v>
      </c>
      <c r="F89" s="132">
        <v>59</v>
      </c>
      <c r="G89" s="133">
        <v>0</v>
      </c>
      <c r="H89" s="134">
        <v>0</v>
      </c>
      <c r="I89" s="133">
        <v>0</v>
      </c>
      <c r="J89" s="132">
        <v>138</v>
      </c>
      <c r="K89" s="135">
        <v>20</v>
      </c>
      <c r="L89" s="134">
        <v>138</v>
      </c>
      <c r="M89" s="135">
        <v>217</v>
      </c>
      <c r="W89" s="32"/>
      <c r="X89" s="32"/>
      <c r="Y89" s="32"/>
      <c r="Z89" s="32"/>
      <c r="AA89" s="32"/>
      <c r="AB89" s="32"/>
      <c r="AC89" s="32"/>
    </row>
    <row r="90" spans="1:29" ht="16.149999999999999" customHeight="1" x14ac:dyDescent="0.2">
      <c r="A90" s="230">
        <v>116</v>
      </c>
      <c r="B90" s="230"/>
      <c r="C90" s="230" t="s">
        <v>72</v>
      </c>
      <c r="D90" s="230"/>
      <c r="E90" s="141">
        <v>4068</v>
      </c>
      <c r="F90" s="142">
        <v>40</v>
      </c>
      <c r="G90" s="143">
        <v>0</v>
      </c>
      <c r="H90" s="144">
        <v>0</v>
      </c>
      <c r="I90" s="143">
        <v>0</v>
      </c>
      <c r="J90" s="142">
        <v>0</v>
      </c>
      <c r="K90" s="145">
        <v>199</v>
      </c>
      <c r="L90" s="144">
        <v>0</v>
      </c>
      <c r="M90" s="145">
        <v>4307</v>
      </c>
      <c r="W90" s="32"/>
      <c r="X90" s="32"/>
      <c r="Y90" s="32"/>
      <c r="Z90" s="32"/>
      <c r="AA90" s="32"/>
      <c r="AB90" s="32"/>
      <c r="AC90" s="32"/>
    </row>
    <row r="91" spans="1:29" ht="16.149999999999999" customHeight="1" x14ac:dyDescent="0.2">
      <c r="A91" s="3">
        <v>117</v>
      </c>
      <c r="B91" s="3"/>
      <c r="C91" s="3" t="s">
        <v>52</v>
      </c>
      <c r="D91" s="3"/>
      <c r="E91" s="224">
        <v>3</v>
      </c>
      <c r="F91" s="225">
        <v>67</v>
      </c>
      <c r="G91" s="226">
        <v>0</v>
      </c>
      <c r="H91" s="227">
        <v>3</v>
      </c>
      <c r="I91" s="226">
        <v>0</v>
      </c>
      <c r="J91" s="225">
        <v>275</v>
      </c>
      <c r="K91" s="228">
        <v>0</v>
      </c>
      <c r="L91" s="227">
        <v>278</v>
      </c>
      <c r="M91" s="228">
        <v>345</v>
      </c>
      <c r="W91" s="32"/>
      <c r="X91" s="32"/>
      <c r="Y91" s="32"/>
      <c r="Z91" s="32"/>
      <c r="AA91" s="32"/>
      <c r="AB91" s="32"/>
      <c r="AC91" s="32"/>
    </row>
    <row r="92" spans="1:29" ht="6" customHeight="1" x14ac:dyDescent="0.2">
      <c r="A92" s="45"/>
      <c r="B92" s="45"/>
      <c r="C92" s="45"/>
      <c r="D92" s="45"/>
      <c r="E92" s="74"/>
      <c r="F92" s="75"/>
      <c r="G92" s="76"/>
      <c r="H92" s="77"/>
      <c r="I92" s="78"/>
      <c r="J92" s="79"/>
      <c r="K92" s="80"/>
      <c r="L92" s="77"/>
      <c r="M92" s="80"/>
    </row>
    <row r="93" spans="1:29" ht="19.899999999999999" customHeight="1" x14ac:dyDescent="0.2">
      <c r="A93" s="3"/>
      <c r="B93" s="3"/>
      <c r="C93" s="11" t="s">
        <v>79</v>
      </c>
      <c r="D93" s="11"/>
      <c r="E93" s="156">
        <v>5</v>
      </c>
      <c r="F93" s="157">
        <v>6785</v>
      </c>
      <c r="G93" s="29">
        <v>17</v>
      </c>
      <c r="H93" s="158">
        <v>0</v>
      </c>
      <c r="I93" s="29">
        <v>0</v>
      </c>
      <c r="J93" s="157">
        <v>272</v>
      </c>
      <c r="K93" s="159">
        <v>41</v>
      </c>
      <c r="L93" s="158">
        <v>272</v>
      </c>
      <c r="M93" s="159">
        <v>7120</v>
      </c>
    </row>
    <row r="94" spans="1:29" ht="6" customHeight="1" x14ac:dyDescent="0.2">
      <c r="A94" s="3"/>
      <c r="B94" s="3"/>
      <c r="C94" s="3"/>
      <c r="D94" s="3"/>
      <c r="E94" s="17"/>
      <c r="F94" s="4"/>
      <c r="G94" s="23"/>
      <c r="H94" s="18"/>
      <c r="I94" s="31"/>
      <c r="J94" s="16"/>
      <c r="K94" s="15"/>
      <c r="L94" s="18"/>
      <c r="M94" s="15"/>
    </row>
    <row r="95" spans="1:29" ht="6" customHeight="1" x14ac:dyDescent="0.2">
      <c r="A95" s="3"/>
      <c r="B95" s="3"/>
      <c r="C95" s="3"/>
      <c r="D95" s="3"/>
      <c r="E95" s="13"/>
      <c r="F95" s="13"/>
      <c r="G95" s="13"/>
      <c r="H95" s="13"/>
      <c r="I95" s="13"/>
      <c r="J95" s="13"/>
      <c r="K95" s="13"/>
      <c r="L95" s="13"/>
      <c r="M95" s="13"/>
    </row>
    <row r="96" spans="1:29" s="36" customFormat="1" x14ac:dyDescent="0.2">
      <c r="A96" s="2"/>
      <c r="B96" s="2"/>
      <c r="C96" s="14"/>
      <c r="D96" s="2"/>
      <c r="E96" s="38"/>
      <c r="F96" s="38"/>
      <c r="G96" s="38"/>
      <c r="H96" s="38"/>
      <c r="I96" s="38"/>
      <c r="J96" s="38"/>
      <c r="K96" s="38"/>
      <c r="N96" s="2"/>
    </row>
    <row r="97" spans="1:14" s="36" customFormat="1" x14ac:dyDescent="0.2">
      <c r="A97" s="37" t="s">
        <v>103</v>
      </c>
      <c r="E97" s="38"/>
      <c r="F97" s="38"/>
      <c r="G97" s="38"/>
      <c r="H97" s="38"/>
      <c r="I97" s="38"/>
      <c r="J97" s="38"/>
      <c r="K97" s="38"/>
      <c r="N97" s="2"/>
    </row>
    <row r="98" spans="1:14" s="36" customFormat="1" ht="11.25" x14ac:dyDescent="0.2">
      <c r="A98" s="37" t="s">
        <v>104</v>
      </c>
    </row>
    <row r="99" spans="1:14" s="36" customFormat="1" ht="11.25" x14ac:dyDescent="0.2">
      <c r="A99" s="37" t="s">
        <v>105</v>
      </c>
    </row>
    <row r="100" spans="1:14" s="36" customFormat="1" ht="11.25" x14ac:dyDescent="0.2">
      <c r="A100" s="37" t="s">
        <v>106</v>
      </c>
    </row>
    <row r="101" spans="1:14" s="36" customFormat="1" ht="11.25" x14ac:dyDescent="0.2">
      <c r="A101" s="37" t="s">
        <v>107</v>
      </c>
    </row>
    <row r="102" spans="1:14" s="36" customFormat="1" ht="11.25" x14ac:dyDescent="0.2">
      <c r="A102" s="37" t="s">
        <v>108</v>
      </c>
    </row>
    <row r="103" spans="1:14" s="36" customFormat="1" ht="11.25" x14ac:dyDescent="0.2">
      <c r="A103" s="37" t="s">
        <v>109</v>
      </c>
    </row>
    <row r="104" spans="1:14" x14ac:dyDescent="0.2">
      <c r="A104" s="37" t="s">
        <v>110</v>
      </c>
      <c r="B104" s="36"/>
      <c r="C104" s="36"/>
      <c r="D104" s="36"/>
    </row>
    <row r="109" spans="1:14" ht="10.9" customHeight="1" x14ac:dyDescent="0.2"/>
  </sheetData>
  <conditionalFormatting sqref="W43:AC87">
    <cfRule type="cellIs" dxfId="17" priority="2" operator="greaterThan">
      <formula>0</formula>
    </cfRule>
  </conditionalFormatting>
  <conditionalFormatting sqref="W90:AC91">
    <cfRule type="cellIs" dxfId="16" priority="8" operator="greaterThan">
      <formula>0</formula>
    </cfRule>
  </conditionalFormatting>
  <pageMargins left="0.59055118110236227" right="0.59055118110236227" top="0.98425196850393704" bottom="0.78740157480314965" header="0.51181102362204722" footer="0.51181102362204722"/>
  <pageSetup paperSize="9" scale="77" fitToHeight="3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2D6A80-8CD7-4D06-BB11-4F5F1C609C4D}">
  <sheetPr>
    <pageSetUpPr fitToPage="1"/>
  </sheetPr>
  <dimension ref="A1:AC109"/>
  <sheetViews>
    <sheetView showGridLines="0" workbookViewId="0"/>
  </sheetViews>
  <sheetFormatPr baseColWidth="10" defaultColWidth="11.42578125" defaultRowHeight="12" x14ac:dyDescent="0.2"/>
  <cols>
    <col min="1" max="1" width="4.7109375" style="2" customWidth="1"/>
    <col min="2" max="2" width="1" style="2" customWidth="1"/>
    <col min="3" max="3" width="2.7109375" style="2" customWidth="1"/>
    <col min="4" max="4" width="21.7109375" style="2" customWidth="1"/>
    <col min="5" max="6" width="8.140625" style="2" customWidth="1"/>
    <col min="7" max="7" width="7.85546875" style="2" customWidth="1"/>
    <col min="8" max="8" width="8.140625" style="2" customWidth="1"/>
    <col min="9" max="9" width="7.5703125" style="2" customWidth="1"/>
    <col min="10" max="11" width="8.42578125" style="2" customWidth="1"/>
    <col min="12" max="12" width="8.140625" style="2" customWidth="1"/>
    <col min="13" max="13" width="9.7109375" style="2" customWidth="1"/>
    <col min="14" max="14" width="10.7109375" style="2" customWidth="1"/>
    <col min="15" max="21" width="5.7109375" style="2" customWidth="1"/>
    <col min="22" max="22" width="10.7109375" style="2" customWidth="1"/>
    <col min="23" max="29" width="5.7109375" style="2" customWidth="1"/>
    <col min="30" max="16384" width="11.42578125" style="2"/>
  </cols>
  <sheetData>
    <row r="1" spans="1:13" s="35" customFormat="1" ht="15" x14ac:dyDescent="0.25">
      <c r="A1" s="33" t="s">
        <v>90</v>
      </c>
      <c r="B1" s="34" t="s">
        <v>119</v>
      </c>
      <c r="C1" s="33"/>
    </row>
    <row r="2" spans="1:13" ht="8.25" customHeight="1" x14ac:dyDescent="0.2">
      <c r="A2" s="1"/>
      <c r="B2" s="1"/>
      <c r="C2" s="1"/>
    </row>
    <row r="3" spans="1:13" ht="18.75" customHeight="1" x14ac:dyDescent="0.2">
      <c r="A3" s="3"/>
      <c r="B3" s="3"/>
      <c r="C3" s="3"/>
      <c r="D3" s="3"/>
      <c r="E3" s="8" t="s">
        <v>122</v>
      </c>
      <c r="F3" s="4" t="s">
        <v>123</v>
      </c>
      <c r="G3" s="23" t="s">
        <v>77</v>
      </c>
      <c r="H3" s="30" t="s">
        <v>124</v>
      </c>
      <c r="I3" s="31"/>
      <c r="J3" s="16" t="s">
        <v>129</v>
      </c>
      <c r="K3" s="54" t="s">
        <v>127</v>
      </c>
      <c r="L3" s="56" t="s">
        <v>126</v>
      </c>
      <c r="M3" s="54"/>
    </row>
    <row r="4" spans="1:13" ht="13.5" x14ac:dyDescent="0.2">
      <c r="A4" s="3"/>
      <c r="B4" s="3"/>
      <c r="C4" s="3"/>
      <c r="D4" s="3"/>
      <c r="E4" s="8"/>
      <c r="F4" s="4"/>
      <c r="G4" s="23"/>
      <c r="H4" s="18" t="s">
        <v>125</v>
      </c>
      <c r="I4" s="31" t="s">
        <v>78</v>
      </c>
      <c r="J4" s="16" t="s">
        <v>128</v>
      </c>
      <c r="K4" s="15"/>
      <c r="L4" s="57" t="s">
        <v>60</v>
      </c>
      <c r="M4" s="55" t="s">
        <v>61</v>
      </c>
    </row>
    <row r="5" spans="1:13" x14ac:dyDescent="0.2">
      <c r="A5" s="3"/>
      <c r="B5" s="3"/>
      <c r="C5" s="3"/>
      <c r="D5" s="3"/>
      <c r="E5" s="17">
        <v>1</v>
      </c>
      <c r="F5" s="4">
        <v>2</v>
      </c>
      <c r="G5" s="23">
        <v>3</v>
      </c>
      <c r="H5" s="18">
        <v>4</v>
      </c>
      <c r="I5" s="31">
        <v>5</v>
      </c>
      <c r="J5" s="16">
        <v>6</v>
      </c>
      <c r="K5" s="15">
        <v>7</v>
      </c>
      <c r="L5" s="18">
        <v>8</v>
      </c>
      <c r="M5" s="15">
        <v>9</v>
      </c>
    </row>
    <row r="6" spans="1:13" ht="6" customHeight="1" x14ac:dyDescent="0.2">
      <c r="A6" s="3"/>
      <c r="B6" s="3"/>
      <c r="C6" s="3"/>
      <c r="D6" s="3"/>
      <c r="E6" s="17"/>
      <c r="F6" s="4"/>
      <c r="G6" s="23"/>
      <c r="H6" s="18"/>
      <c r="I6" s="31"/>
      <c r="J6" s="16"/>
      <c r="K6" s="15"/>
      <c r="L6" s="18"/>
      <c r="M6" s="15"/>
    </row>
    <row r="7" spans="1:13" ht="6" customHeight="1" x14ac:dyDescent="0.2">
      <c r="A7" s="46"/>
      <c r="B7" s="46"/>
      <c r="C7" s="46"/>
      <c r="D7" s="46"/>
      <c r="E7" s="47"/>
      <c r="F7" s="48"/>
      <c r="G7" s="49"/>
      <c r="H7" s="58"/>
      <c r="I7" s="60"/>
      <c r="J7" s="59"/>
      <c r="K7" s="50"/>
      <c r="L7" s="58"/>
      <c r="M7" s="50"/>
    </row>
    <row r="8" spans="1:13" ht="11.45" customHeight="1" x14ac:dyDescent="0.2">
      <c r="A8" s="3"/>
      <c r="B8" s="3"/>
      <c r="C8" s="11" t="s">
        <v>102</v>
      </c>
      <c r="D8" s="11"/>
      <c r="E8" s="70">
        <f t="shared" ref="E8:M8" si="0">E11+E41+E93</f>
        <v>409255</v>
      </c>
      <c r="F8" s="71">
        <f t="shared" si="0"/>
        <v>440871</v>
      </c>
      <c r="G8" s="52">
        <f t="shared" si="0"/>
        <v>4853</v>
      </c>
      <c r="H8" s="72">
        <f t="shared" si="0"/>
        <v>92682</v>
      </c>
      <c r="I8" s="52">
        <f t="shared" si="0"/>
        <v>25</v>
      </c>
      <c r="J8" s="71">
        <f t="shared" si="0"/>
        <v>453351</v>
      </c>
      <c r="K8" s="73">
        <f t="shared" si="0"/>
        <v>311859</v>
      </c>
      <c r="L8" s="72">
        <f t="shared" si="0"/>
        <v>546058</v>
      </c>
      <c r="M8" s="73">
        <f t="shared" si="0"/>
        <v>1620189</v>
      </c>
    </row>
    <row r="9" spans="1:13" ht="6" customHeight="1" x14ac:dyDescent="0.2">
      <c r="A9" s="45"/>
      <c r="B9" s="45"/>
      <c r="C9" s="45"/>
      <c r="D9" s="45"/>
      <c r="E9" s="74"/>
      <c r="F9" s="75"/>
      <c r="G9" s="76"/>
      <c r="H9" s="77"/>
      <c r="I9" s="78"/>
      <c r="J9" s="79"/>
      <c r="K9" s="80"/>
      <c r="L9" s="77"/>
      <c r="M9" s="80"/>
    </row>
    <row r="10" spans="1:13" ht="30" customHeight="1" x14ac:dyDescent="0.2">
      <c r="A10" s="3"/>
      <c r="B10" s="3"/>
      <c r="C10" s="11" t="s">
        <v>99</v>
      </c>
      <c r="D10" s="11"/>
      <c r="E10" s="81"/>
      <c r="F10" s="82"/>
      <c r="G10" s="44"/>
      <c r="H10" s="83"/>
      <c r="I10" s="44"/>
      <c r="J10" s="82"/>
      <c r="K10" s="84"/>
      <c r="L10" s="83"/>
      <c r="M10" s="84"/>
    </row>
    <row r="11" spans="1:13" ht="11.45" customHeight="1" x14ac:dyDescent="0.2">
      <c r="A11" s="3"/>
      <c r="B11" s="3"/>
      <c r="C11" s="11" t="s">
        <v>101</v>
      </c>
      <c r="D11" s="11"/>
      <c r="E11" s="70">
        <f>SUM(E13:E38)</f>
        <v>329974</v>
      </c>
      <c r="F11" s="71">
        <f t="shared" ref="F11:M11" si="1">SUM(F13:F38)</f>
        <v>405435</v>
      </c>
      <c r="G11" s="52">
        <f t="shared" si="1"/>
        <v>4759</v>
      </c>
      <c r="H11" s="72">
        <f t="shared" si="1"/>
        <v>55269</v>
      </c>
      <c r="I11" s="52">
        <f t="shared" si="1"/>
        <v>25</v>
      </c>
      <c r="J11" s="71">
        <f t="shared" si="1"/>
        <v>346216</v>
      </c>
      <c r="K11" s="73">
        <f t="shared" si="1"/>
        <v>280683</v>
      </c>
      <c r="L11" s="72">
        <f t="shared" si="1"/>
        <v>401510</v>
      </c>
      <c r="M11" s="73">
        <f t="shared" si="1"/>
        <v>1367067</v>
      </c>
    </row>
    <row r="12" spans="1:13" ht="6" customHeight="1" x14ac:dyDescent="0.2">
      <c r="A12" s="43"/>
      <c r="B12" s="43"/>
      <c r="C12" s="43"/>
      <c r="D12" s="43"/>
      <c r="E12" s="85"/>
      <c r="F12" s="86"/>
      <c r="G12" s="87"/>
      <c r="H12" s="88"/>
      <c r="I12" s="89"/>
      <c r="J12" s="90"/>
      <c r="K12" s="91"/>
      <c r="L12" s="88"/>
      <c r="M12" s="91"/>
    </row>
    <row r="13" spans="1:13" ht="16.149999999999999" customHeight="1" x14ac:dyDescent="0.2">
      <c r="A13" s="210">
        <v>1</v>
      </c>
      <c r="B13" s="210"/>
      <c r="C13" s="210" t="s">
        <v>0</v>
      </c>
      <c r="D13" s="210"/>
      <c r="E13" s="146">
        <v>59132</v>
      </c>
      <c r="F13" s="147">
        <v>69096</v>
      </c>
      <c r="G13" s="148">
        <v>931</v>
      </c>
      <c r="H13" s="149">
        <v>7718</v>
      </c>
      <c r="I13" s="148">
        <v>15</v>
      </c>
      <c r="J13" s="147">
        <v>75710</v>
      </c>
      <c r="K13" s="150">
        <v>55191</v>
      </c>
      <c r="L13" s="149">
        <v>83443</v>
      </c>
      <c r="M13" s="150">
        <v>260060</v>
      </c>
    </row>
    <row r="14" spans="1:13" ht="16.149999999999999" customHeight="1" x14ac:dyDescent="0.2">
      <c r="A14" s="20">
        <v>2</v>
      </c>
      <c r="B14" s="20"/>
      <c r="C14" s="20" t="s">
        <v>1</v>
      </c>
      <c r="D14" s="20"/>
      <c r="E14" s="131">
        <v>43517</v>
      </c>
      <c r="F14" s="132">
        <v>43931</v>
      </c>
      <c r="G14" s="133">
        <v>436</v>
      </c>
      <c r="H14" s="134">
        <v>9144</v>
      </c>
      <c r="I14" s="133">
        <v>0</v>
      </c>
      <c r="J14" s="132">
        <v>31660</v>
      </c>
      <c r="K14" s="135">
        <v>20828</v>
      </c>
      <c r="L14" s="134">
        <v>40804</v>
      </c>
      <c r="M14" s="135">
        <v>140372</v>
      </c>
    </row>
    <row r="15" spans="1:13" ht="16.149999999999999" customHeight="1" x14ac:dyDescent="0.2">
      <c r="A15" s="20">
        <v>3</v>
      </c>
      <c r="B15" s="20"/>
      <c r="C15" s="20" t="s">
        <v>2</v>
      </c>
      <c r="D15" s="20"/>
      <c r="E15" s="131">
        <v>17424</v>
      </c>
      <c r="F15" s="132">
        <v>15377</v>
      </c>
      <c r="G15" s="133">
        <v>125</v>
      </c>
      <c r="H15" s="134">
        <v>3882</v>
      </c>
      <c r="I15" s="133">
        <v>0</v>
      </c>
      <c r="J15" s="132">
        <v>16550</v>
      </c>
      <c r="K15" s="135">
        <v>11706</v>
      </c>
      <c r="L15" s="134">
        <v>20432</v>
      </c>
      <c r="M15" s="135">
        <v>61182</v>
      </c>
    </row>
    <row r="16" spans="1:13" ht="16.149999999999999" customHeight="1" x14ac:dyDescent="0.2">
      <c r="A16" s="218">
        <v>4</v>
      </c>
      <c r="B16" s="218"/>
      <c r="C16" s="218" t="s">
        <v>3</v>
      </c>
      <c r="D16" s="218"/>
      <c r="E16" s="219">
        <v>1454</v>
      </c>
      <c r="F16" s="220">
        <v>915</v>
      </c>
      <c r="G16" s="221">
        <v>8</v>
      </c>
      <c r="H16" s="222">
        <v>281</v>
      </c>
      <c r="I16" s="221">
        <v>0</v>
      </c>
      <c r="J16" s="220">
        <v>1245</v>
      </c>
      <c r="K16" s="223">
        <v>1206</v>
      </c>
      <c r="L16" s="222">
        <v>1526</v>
      </c>
      <c r="M16" s="223">
        <v>4828</v>
      </c>
    </row>
    <row r="17" spans="1:13" ht="16.149999999999999" customHeight="1" x14ac:dyDescent="0.2">
      <c r="A17" s="210">
        <v>5</v>
      </c>
      <c r="B17" s="210"/>
      <c r="C17" s="210" t="s">
        <v>4</v>
      </c>
      <c r="D17" s="210"/>
      <c r="E17" s="146">
        <v>8302</v>
      </c>
      <c r="F17" s="147">
        <v>3763</v>
      </c>
      <c r="G17" s="148">
        <v>84</v>
      </c>
      <c r="H17" s="149">
        <v>1406</v>
      </c>
      <c r="I17" s="148">
        <v>3</v>
      </c>
      <c r="J17" s="147">
        <v>9602</v>
      </c>
      <c r="K17" s="150">
        <v>8387</v>
      </c>
      <c r="L17" s="149">
        <v>11011</v>
      </c>
      <c r="M17" s="150">
        <v>30138</v>
      </c>
    </row>
    <row r="18" spans="1:13" ht="16.149999999999999" customHeight="1" x14ac:dyDescent="0.2">
      <c r="A18" s="20">
        <v>6</v>
      </c>
      <c r="B18" s="20"/>
      <c r="C18" s="20" t="s">
        <v>5</v>
      </c>
      <c r="D18" s="20"/>
      <c r="E18" s="131">
        <v>2024</v>
      </c>
      <c r="F18" s="132">
        <v>998</v>
      </c>
      <c r="G18" s="133">
        <v>11</v>
      </c>
      <c r="H18" s="134">
        <v>441</v>
      </c>
      <c r="I18" s="133">
        <v>0</v>
      </c>
      <c r="J18" s="132">
        <v>2506</v>
      </c>
      <c r="K18" s="135">
        <v>0</v>
      </c>
      <c r="L18" s="134">
        <v>2947</v>
      </c>
      <c r="M18" s="135">
        <v>5539</v>
      </c>
    </row>
    <row r="19" spans="1:13" ht="16.149999999999999" customHeight="1" x14ac:dyDescent="0.2">
      <c r="A19" s="20">
        <v>7</v>
      </c>
      <c r="B19" s="20"/>
      <c r="C19" s="20" t="s">
        <v>6</v>
      </c>
      <c r="D19" s="20"/>
      <c r="E19" s="131">
        <v>2074</v>
      </c>
      <c r="F19" s="132">
        <v>1087</v>
      </c>
      <c r="G19" s="133">
        <v>10</v>
      </c>
      <c r="H19" s="134">
        <v>343</v>
      </c>
      <c r="I19" s="133">
        <v>0</v>
      </c>
      <c r="J19" s="132">
        <v>2573</v>
      </c>
      <c r="K19" s="135">
        <v>2413</v>
      </c>
      <c r="L19" s="134">
        <v>2916</v>
      </c>
      <c r="M19" s="135">
        <v>8157</v>
      </c>
    </row>
    <row r="20" spans="1:13" ht="16.149999999999999" customHeight="1" x14ac:dyDescent="0.2">
      <c r="A20" s="218">
        <v>8</v>
      </c>
      <c r="B20" s="218"/>
      <c r="C20" s="218" t="s">
        <v>7</v>
      </c>
      <c r="D20" s="218"/>
      <c r="E20" s="219">
        <v>1852</v>
      </c>
      <c r="F20" s="220">
        <v>1444</v>
      </c>
      <c r="G20" s="221">
        <v>7</v>
      </c>
      <c r="H20" s="222">
        <v>0</v>
      </c>
      <c r="I20" s="221">
        <v>0</v>
      </c>
      <c r="J20" s="220">
        <v>2451</v>
      </c>
      <c r="K20" s="223">
        <v>1458</v>
      </c>
      <c r="L20" s="222">
        <v>2451</v>
      </c>
      <c r="M20" s="223">
        <v>7212</v>
      </c>
    </row>
    <row r="21" spans="1:13" ht="16.149999999999999" customHeight="1" x14ac:dyDescent="0.2">
      <c r="A21" s="210">
        <v>9</v>
      </c>
      <c r="B21" s="210"/>
      <c r="C21" s="210" t="s">
        <v>8</v>
      </c>
      <c r="D21" s="210"/>
      <c r="E21" s="146">
        <v>5381</v>
      </c>
      <c r="F21" s="147">
        <v>3461</v>
      </c>
      <c r="G21" s="148">
        <v>118</v>
      </c>
      <c r="H21" s="149">
        <v>909</v>
      </c>
      <c r="I21" s="148">
        <v>0</v>
      </c>
      <c r="J21" s="147">
        <v>14540</v>
      </c>
      <c r="K21" s="150">
        <v>15655</v>
      </c>
      <c r="L21" s="149">
        <v>15449</v>
      </c>
      <c r="M21" s="150">
        <v>39155</v>
      </c>
    </row>
    <row r="22" spans="1:13" ht="16.149999999999999" customHeight="1" x14ac:dyDescent="0.2">
      <c r="A22" s="20">
        <v>10</v>
      </c>
      <c r="B22" s="20"/>
      <c r="C22" s="20" t="s">
        <v>41</v>
      </c>
      <c r="D22" s="20"/>
      <c r="E22" s="131">
        <v>9735</v>
      </c>
      <c r="F22" s="132">
        <v>13440</v>
      </c>
      <c r="G22" s="133">
        <v>60</v>
      </c>
      <c r="H22" s="134">
        <v>1884</v>
      </c>
      <c r="I22" s="133">
        <v>0</v>
      </c>
      <c r="J22" s="132">
        <v>8898</v>
      </c>
      <c r="K22" s="135">
        <v>19827</v>
      </c>
      <c r="L22" s="134">
        <v>10782</v>
      </c>
      <c r="M22" s="135">
        <v>51960</v>
      </c>
    </row>
    <row r="23" spans="1:13" ht="16.149999999999999" customHeight="1" x14ac:dyDescent="0.2">
      <c r="A23" s="20">
        <v>11</v>
      </c>
      <c r="B23" s="20"/>
      <c r="C23" s="20" t="s">
        <v>9</v>
      </c>
      <c r="D23" s="20"/>
      <c r="E23" s="131">
        <v>9526</v>
      </c>
      <c r="F23" s="132">
        <v>11781</v>
      </c>
      <c r="G23" s="133">
        <v>42</v>
      </c>
      <c r="H23" s="134">
        <v>1645</v>
      </c>
      <c r="I23" s="133">
        <v>1</v>
      </c>
      <c r="J23" s="132">
        <v>13385</v>
      </c>
      <c r="K23" s="135">
        <v>6547</v>
      </c>
      <c r="L23" s="134">
        <v>15031</v>
      </c>
      <c r="M23" s="135">
        <v>41281</v>
      </c>
    </row>
    <row r="24" spans="1:13" ht="16.149999999999999" customHeight="1" x14ac:dyDescent="0.2">
      <c r="A24" s="218">
        <v>12</v>
      </c>
      <c r="B24" s="218"/>
      <c r="C24" s="218" t="s">
        <v>10</v>
      </c>
      <c r="D24" s="218"/>
      <c r="E24" s="219">
        <v>8669</v>
      </c>
      <c r="F24" s="220">
        <v>12826</v>
      </c>
      <c r="G24" s="221">
        <v>183</v>
      </c>
      <c r="H24" s="222">
        <v>1121</v>
      </c>
      <c r="I24" s="221">
        <v>0</v>
      </c>
      <c r="J24" s="220">
        <v>8687</v>
      </c>
      <c r="K24" s="223">
        <v>22036</v>
      </c>
      <c r="L24" s="222">
        <v>9808</v>
      </c>
      <c r="M24" s="223">
        <v>52401</v>
      </c>
    </row>
    <row r="25" spans="1:13" ht="16.149999999999999" customHeight="1" x14ac:dyDescent="0.2">
      <c r="A25" s="210">
        <v>13</v>
      </c>
      <c r="B25" s="210"/>
      <c r="C25" s="210" t="s">
        <v>11</v>
      </c>
      <c r="D25" s="210"/>
      <c r="E25" s="146">
        <v>9482</v>
      </c>
      <c r="F25" s="147">
        <v>11958</v>
      </c>
      <c r="G25" s="148">
        <v>102</v>
      </c>
      <c r="H25" s="149">
        <v>1652</v>
      </c>
      <c r="I25" s="148">
        <v>0</v>
      </c>
      <c r="J25" s="147">
        <v>11243</v>
      </c>
      <c r="K25" s="150">
        <v>7310</v>
      </c>
      <c r="L25" s="149">
        <v>12895</v>
      </c>
      <c r="M25" s="150">
        <v>40095</v>
      </c>
    </row>
    <row r="26" spans="1:13" ht="16.149999999999999" customHeight="1" x14ac:dyDescent="0.2">
      <c r="A26" s="20">
        <v>14</v>
      </c>
      <c r="B26" s="20"/>
      <c r="C26" s="20" t="s">
        <v>12</v>
      </c>
      <c r="D26" s="20"/>
      <c r="E26" s="131">
        <v>3485</v>
      </c>
      <c r="F26" s="132">
        <v>3363</v>
      </c>
      <c r="G26" s="133">
        <v>27</v>
      </c>
      <c r="H26" s="134">
        <v>595</v>
      </c>
      <c r="I26" s="133">
        <v>0</v>
      </c>
      <c r="J26" s="132">
        <v>3620</v>
      </c>
      <c r="K26" s="135">
        <v>2912</v>
      </c>
      <c r="L26" s="134">
        <v>4215</v>
      </c>
      <c r="M26" s="135">
        <v>13407</v>
      </c>
    </row>
    <row r="27" spans="1:13" ht="16.149999999999999" customHeight="1" x14ac:dyDescent="0.2">
      <c r="A27" s="20">
        <v>15</v>
      </c>
      <c r="B27" s="20"/>
      <c r="C27" s="20" t="s">
        <v>13</v>
      </c>
      <c r="D27" s="20"/>
      <c r="E27" s="131">
        <v>3153</v>
      </c>
      <c r="F27" s="132">
        <v>1794</v>
      </c>
      <c r="G27" s="133">
        <v>20</v>
      </c>
      <c r="H27" s="134">
        <v>504</v>
      </c>
      <c r="I27" s="133">
        <v>0</v>
      </c>
      <c r="J27" s="132">
        <v>2532</v>
      </c>
      <c r="K27" s="135">
        <v>2457</v>
      </c>
      <c r="L27" s="134">
        <v>3036</v>
      </c>
      <c r="M27" s="135">
        <v>9956</v>
      </c>
    </row>
    <row r="28" spans="1:13" ht="16.149999999999999" customHeight="1" x14ac:dyDescent="0.2">
      <c r="A28" s="218">
        <v>16</v>
      </c>
      <c r="B28" s="218"/>
      <c r="C28" s="218" t="s">
        <v>14</v>
      </c>
      <c r="D28" s="218"/>
      <c r="E28" s="219">
        <v>1035</v>
      </c>
      <c r="F28" s="220">
        <v>292</v>
      </c>
      <c r="G28" s="221">
        <v>1</v>
      </c>
      <c r="H28" s="222">
        <v>224</v>
      </c>
      <c r="I28" s="221">
        <v>1</v>
      </c>
      <c r="J28" s="220">
        <v>807</v>
      </c>
      <c r="K28" s="223">
        <v>1127</v>
      </c>
      <c r="L28" s="222">
        <v>1032</v>
      </c>
      <c r="M28" s="223">
        <v>3262</v>
      </c>
    </row>
    <row r="29" spans="1:13" ht="16.149999999999999" customHeight="1" x14ac:dyDescent="0.2">
      <c r="A29" s="210">
        <v>17</v>
      </c>
      <c r="B29" s="210"/>
      <c r="C29" s="210" t="s">
        <v>15</v>
      </c>
      <c r="D29" s="210"/>
      <c r="E29" s="146">
        <v>18549</v>
      </c>
      <c r="F29" s="147">
        <v>20181</v>
      </c>
      <c r="G29" s="148">
        <v>177</v>
      </c>
      <c r="H29" s="149">
        <v>3450</v>
      </c>
      <c r="I29" s="148">
        <v>0</v>
      </c>
      <c r="J29" s="147">
        <v>18917</v>
      </c>
      <c r="K29" s="150">
        <v>17090</v>
      </c>
      <c r="L29" s="149">
        <v>22367</v>
      </c>
      <c r="M29" s="150">
        <v>74914</v>
      </c>
    </row>
    <row r="30" spans="1:13" ht="16.149999999999999" customHeight="1" x14ac:dyDescent="0.2">
      <c r="A30" s="20">
        <v>18</v>
      </c>
      <c r="B30" s="20"/>
      <c r="C30" s="20" t="s">
        <v>16</v>
      </c>
      <c r="D30" s="20"/>
      <c r="E30" s="131">
        <v>10000</v>
      </c>
      <c r="F30" s="132">
        <v>6729</v>
      </c>
      <c r="G30" s="133">
        <v>39</v>
      </c>
      <c r="H30" s="134">
        <v>2061</v>
      </c>
      <c r="I30" s="133">
        <v>0</v>
      </c>
      <c r="J30" s="132">
        <v>10361</v>
      </c>
      <c r="K30" s="135">
        <v>7821</v>
      </c>
      <c r="L30" s="134">
        <v>12422</v>
      </c>
      <c r="M30" s="135">
        <v>34950</v>
      </c>
    </row>
    <row r="31" spans="1:13" ht="16.149999999999999" customHeight="1" x14ac:dyDescent="0.2">
      <c r="A31" s="20">
        <v>19</v>
      </c>
      <c r="B31" s="20"/>
      <c r="C31" s="20" t="s">
        <v>17</v>
      </c>
      <c r="D31" s="20"/>
      <c r="E31" s="131">
        <v>24838</v>
      </c>
      <c r="F31" s="132">
        <v>22662</v>
      </c>
      <c r="G31" s="133">
        <v>165</v>
      </c>
      <c r="H31" s="134">
        <v>4210</v>
      </c>
      <c r="I31" s="133">
        <v>0</v>
      </c>
      <c r="J31" s="132">
        <v>20345</v>
      </c>
      <c r="K31" s="135">
        <v>13677</v>
      </c>
      <c r="L31" s="134">
        <v>24555</v>
      </c>
      <c r="M31" s="135">
        <v>81687</v>
      </c>
    </row>
    <row r="32" spans="1:13" ht="16.149999999999999" customHeight="1" x14ac:dyDescent="0.2">
      <c r="A32" s="218">
        <v>20</v>
      </c>
      <c r="B32" s="218"/>
      <c r="C32" s="218" t="s">
        <v>18</v>
      </c>
      <c r="D32" s="218"/>
      <c r="E32" s="219">
        <v>13144</v>
      </c>
      <c r="F32" s="220">
        <v>9079</v>
      </c>
      <c r="G32" s="221">
        <v>109</v>
      </c>
      <c r="H32" s="222">
        <v>2569</v>
      </c>
      <c r="I32" s="221">
        <v>0</v>
      </c>
      <c r="J32" s="220">
        <v>9932</v>
      </c>
      <c r="K32" s="223">
        <v>6334</v>
      </c>
      <c r="L32" s="222">
        <v>12501</v>
      </c>
      <c r="M32" s="223">
        <v>38598</v>
      </c>
    </row>
    <row r="33" spans="1:29" ht="16.149999999999999" customHeight="1" x14ac:dyDescent="0.2">
      <c r="A33" s="210">
        <v>21</v>
      </c>
      <c r="B33" s="210"/>
      <c r="C33" s="210" t="s">
        <v>42</v>
      </c>
      <c r="D33" s="210"/>
      <c r="E33" s="146">
        <v>17958</v>
      </c>
      <c r="F33" s="147">
        <v>24834</v>
      </c>
      <c r="G33" s="148">
        <v>240</v>
      </c>
      <c r="H33" s="149">
        <v>2932</v>
      </c>
      <c r="I33" s="148">
        <v>0</v>
      </c>
      <c r="J33" s="147">
        <v>27032</v>
      </c>
      <c r="K33" s="150">
        <v>21214</v>
      </c>
      <c r="L33" s="149">
        <v>29964</v>
      </c>
      <c r="M33" s="150">
        <v>91278</v>
      </c>
    </row>
    <row r="34" spans="1:29" ht="16.149999999999999" customHeight="1" x14ac:dyDescent="0.2">
      <c r="A34" s="20">
        <v>22</v>
      </c>
      <c r="B34" s="20"/>
      <c r="C34" s="20" t="s">
        <v>43</v>
      </c>
      <c r="D34" s="20"/>
      <c r="E34" s="131">
        <v>20323</v>
      </c>
      <c r="F34" s="132">
        <v>54360</v>
      </c>
      <c r="G34" s="133">
        <v>645</v>
      </c>
      <c r="H34" s="134">
        <v>2136</v>
      </c>
      <c r="I34" s="133">
        <v>5</v>
      </c>
      <c r="J34" s="132">
        <v>21096</v>
      </c>
      <c r="K34" s="135">
        <v>12172</v>
      </c>
      <c r="L34" s="134">
        <v>23237</v>
      </c>
      <c r="M34" s="135">
        <v>108596</v>
      </c>
    </row>
    <row r="35" spans="1:29" ht="16.149999999999999" customHeight="1" x14ac:dyDescent="0.2">
      <c r="A35" s="20">
        <v>23</v>
      </c>
      <c r="B35" s="20"/>
      <c r="C35" s="20" t="s">
        <v>44</v>
      </c>
      <c r="D35" s="20"/>
      <c r="E35" s="131">
        <v>16775</v>
      </c>
      <c r="F35" s="132">
        <v>18082</v>
      </c>
      <c r="G35" s="133">
        <v>101</v>
      </c>
      <c r="H35" s="134">
        <v>2413</v>
      </c>
      <c r="I35" s="133">
        <v>0</v>
      </c>
      <c r="J35" s="132">
        <v>13183</v>
      </c>
      <c r="K35" s="135">
        <v>9955</v>
      </c>
      <c r="L35" s="134">
        <v>15596</v>
      </c>
      <c r="M35" s="135">
        <v>58096</v>
      </c>
    </row>
    <row r="36" spans="1:29" ht="16.149999999999999" customHeight="1" x14ac:dyDescent="0.2">
      <c r="A36" s="218">
        <v>24</v>
      </c>
      <c r="B36" s="218"/>
      <c r="C36" s="218" t="s">
        <v>45</v>
      </c>
      <c r="D36" s="218"/>
      <c r="E36" s="219">
        <v>7403</v>
      </c>
      <c r="F36" s="220">
        <v>12587</v>
      </c>
      <c r="G36" s="221">
        <v>29</v>
      </c>
      <c r="H36" s="222">
        <v>1259</v>
      </c>
      <c r="I36" s="221">
        <v>0</v>
      </c>
      <c r="J36" s="220">
        <v>6524</v>
      </c>
      <c r="K36" s="223">
        <v>6039</v>
      </c>
      <c r="L36" s="222">
        <v>7783</v>
      </c>
      <c r="M36" s="223">
        <v>32582</v>
      </c>
    </row>
    <row r="37" spans="1:29" ht="16.149999999999999" customHeight="1" x14ac:dyDescent="0.2">
      <c r="A37" s="212">
        <v>25</v>
      </c>
      <c r="B37" s="212"/>
      <c r="C37" s="212" t="s">
        <v>46</v>
      </c>
      <c r="D37" s="212"/>
      <c r="E37" s="213">
        <v>11149</v>
      </c>
      <c r="F37" s="214">
        <v>36543</v>
      </c>
      <c r="G37" s="215">
        <v>1079</v>
      </c>
      <c r="H37" s="216">
        <v>1706</v>
      </c>
      <c r="I37" s="215">
        <v>0</v>
      </c>
      <c r="J37" s="214">
        <v>10333</v>
      </c>
      <c r="K37" s="217">
        <v>5121</v>
      </c>
      <c r="L37" s="216">
        <v>12039</v>
      </c>
      <c r="M37" s="217">
        <v>64225</v>
      </c>
    </row>
    <row r="38" spans="1:29" ht="16.149999999999999" customHeight="1" x14ac:dyDescent="0.2">
      <c r="A38" s="211">
        <v>150</v>
      </c>
      <c r="B38" s="211"/>
      <c r="C38" s="211" t="s">
        <v>19</v>
      </c>
      <c r="D38" s="211"/>
      <c r="E38" s="151">
        <v>3590</v>
      </c>
      <c r="F38" s="152">
        <v>4852</v>
      </c>
      <c r="G38" s="153">
        <v>10</v>
      </c>
      <c r="H38" s="154">
        <v>784</v>
      </c>
      <c r="I38" s="153">
        <v>0</v>
      </c>
      <c r="J38" s="152">
        <v>2484</v>
      </c>
      <c r="K38" s="155">
        <v>2200</v>
      </c>
      <c r="L38" s="154">
        <v>3268</v>
      </c>
      <c r="M38" s="155">
        <v>13136</v>
      </c>
    </row>
    <row r="39" spans="1:29" ht="6" customHeight="1" x14ac:dyDescent="0.2">
      <c r="A39" s="45"/>
      <c r="B39" s="45"/>
      <c r="C39" s="45"/>
      <c r="D39" s="45"/>
      <c r="E39" s="74"/>
      <c r="F39" s="75"/>
      <c r="G39" s="76"/>
      <c r="H39" s="77"/>
      <c r="I39" s="78"/>
      <c r="J39" s="79"/>
      <c r="K39" s="80"/>
      <c r="L39" s="77"/>
      <c r="M39" s="80"/>
    </row>
    <row r="40" spans="1:29" ht="30" customHeight="1" x14ac:dyDescent="0.2">
      <c r="A40" s="39"/>
      <c r="B40" s="39"/>
      <c r="C40" s="40" t="s">
        <v>99</v>
      </c>
      <c r="D40" s="40"/>
      <c r="E40" s="116"/>
      <c r="F40" s="117"/>
      <c r="G40" s="41"/>
      <c r="H40" s="118"/>
      <c r="I40" s="41"/>
      <c r="J40" s="117"/>
      <c r="K40" s="119"/>
      <c r="L40" s="118"/>
      <c r="M40" s="119"/>
    </row>
    <row r="41" spans="1:29" ht="11.45" customHeight="1" x14ac:dyDescent="0.2">
      <c r="A41" s="3"/>
      <c r="B41" s="3"/>
      <c r="C41" s="11" t="s">
        <v>100</v>
      </c>
      <c r="D41" s="11"/>
      <c r="E41" s="70">
        <f>SUM(E43:E91)</f>
        <v>79271</v>
      </c>
      <c r="F41" s="71">
        <f t="shared" ref="F41:M41" si="2">SUM(F43:F91)</f>
        <v>28797</v>
      </c>
      <c r="G41" s="52">
        <f t="shared" si="2"/>
        <v>73</v>
      </c>
      <c r="H41" s="72">
        <f t="shared" si="2"/>
        <v>37413</v>
      </c>
      <c r="I41" s="52">
        <f t="shared" si="2"/>
        <v>0</v>
      </c>
      <c r="J41" s="71">
        <f t="shared" si="2"/>
        <v>106857</v>
      </c>
      <c r="K41" s="73">
        <f t="shared" si="2"/>
        <v>31127</v>
      </c>
      <c r="L41" s="72">
        <f t="shared" si="2"/>
        <v>144270</v>
      </c>
      <c r="M41" s="73">
        <f t="shared" si="2"/>
        <v>246125</v>
      </c>
    </row>
    <row r="42" spans="1:29" ht="6" customHeight="1" x14ac:dyDescent="0.2">
      <c r="A42" s="43"/>
      <c r="B42" s="43"/>
      <c r="C42" s="43"/>
      <c r="D42" s="43"/>
      <c r="E42" s="85"/>
      <c r="F42" s="86"/>
      <c r="G42" s="87"/>
      <c r="H42" s="88"/>
      <c r="I42" s="89"/>
      <c r="J42" s="90"/>
      <c r="K42" s="91"/>
      <c r="L42" s="88"/>
      <c r="M42" s="91"/>
    </row>
    <row r="43" spans="1:29" ht="16.149999999999999" customHeight="1" x14ac:dyDescent="0.2">
      <c r="A43" s="229">
        <v>28</v>
      </c>
      <c r="B43" s="229"/>
      <c r="C43" s="229" t="s">
        <v>53</v>
      </c>
      <c r="D43" s="229"/>
      <c r="E43" s="110">
        <v>18114</v>
      </c>
      <c r="F43" s="111">
        <v>453</v>
      </c>
      <c r="G43" s="25">
        <v>12</v>
      </c>
      <c r="H43" s="112">
        <v>11466</v>
      </c>
      <c r="I43" s="113">
        <v>0</v>
      </c>
      <c r="J43" s="114">
        <v>3693</v>
      </c>
      <c r="K43" s="115">
        <v>582</v>
      </c>
      <c r="L43" s="112">
        <v>15159</v>
      </c>
      <c r="M43" s="115">
        <v>22854</v>
      </c>
      <c r="W43" s="32"/>
      <c r="X43" s="32"/>
      <c r="Y43" s="32"/>
      <c r="Z43" s="32"/>
      <c r="AA43" s="32"/>
      <c r="AB43" s="32"/>
      <c r="AC43" s="32"/>
    </row>
    <row r="44" spans="1:29" ht="16.149999999999999" customHeight="1" x14ac:dyDescent="0.2">
      <c r="A44" s="6">
        <v>30</v>
      </c>
      <c r="B44" s="6"/>
      <c r="C44" s="6" t="s">
        <v>62</v>
      </c>
      <c r="D44" s="6"/>
      <c r="E44" s="96">
        <v>223</v>
      </c>
      <c r="F44" s="97">
        <v>53</v>
      </c>
      <c r="G44" s="24">
        <v>1</v>
      </c>
      <c r="H44" s="98">
        <v>129</v>
      </c>
      <c r="I44" s="24">
        <v>0</v>
      </c>
      <c r="J44" s="97">
        <v>316</v>
      </c>
      <c r="K44" s="99">
        <v>49</v>
      </c>
      <c r="L44" s="98">
        <v>445</v>
      </c>
      <c r="M44" s="99">
        <v>642</v>
      </c>
      <c r="W44" s="32"/>
      <c r="X44" s="32"/>
      <c r="Y44" s="32"/>
      <c r="Z44" s="32"/>
      <c r="AA44" s="32"/>
      <c r="AB44" s="32"/>
      <c r="AC44" s="32"/>
    </row>
    <row r="45" spans="1:29" ht="16.149999999999999" customHeight="1" x14ac:dyDescent="0.2">
      <c r="A45" s="6">
        <v>31</v>
      </c>
      <c r="B45" s="6"/>
      <c r="C45" s="6" t="s">
        <v>36</v>
      </c>
      <c r="D45" s="6"/>
      <c r="E45" s="96">
        <v>0</v>
      </c>
      <c r="F45" s="97">
        <v>506</v>
      </c>
      <c r="G45" s="24">
        <v>0</v>
      </c>
      <c r="H45" s="98">
        <v>0</v>
      </c>
      <c r="I45" s="24">
        <v>0</v>
      </c>
      <c r="J45" s="97">
        <v>52</v>
      </c>
      <c r="K45" s="99">
        <v>29</v>
      </c>
      <c r="L45" s="98">
        <v>52</v>
      </c>
      <c r="M45" s="99">
        <v>587</v>
      </c>
      <c r="W45" s="32"/>
      <c r="X45" s="32"/>
      <c r="Y45" s="32"/>
      <c r="Z45" s="32"/>
      <c r="AA45" s="32"/>
      <c r="AB45" s="32"/>
      <c r="AC45" s="32"/>
    </row>
    <row r="46" spans="1:29" ht="16.149999999999999" customHeight="1" x14ac:dyDescent="0.2">
      <c r="A46" s="230">
        <v>32</v>
      </c>
      <c r="B46" s="230"/>
      <c r="C46" s="230" t="s">
        <v>20</v>
      </c>
      <c r="D46" s="230"/>
      <c r="E46" s="106">
        <v>111</v>
      </c>
      <c r="F46" s="107">
        <v>486</v>
      </c>
      <c r="G46" s="28">
        <v>3</v>
      </c>
      <c r="H46" s="108">
        <v>40</v>
      </c>
      <c r="I46" s="28">
        <v>0</v>
      </c>
      <c r="J46" s="107">
        <v>1218</v>
      </c>
      <c r="K46" s="109">
        <v>318</v>
      </c>
      <c r="L46" s="108">
        <v>1258</v>
      </c>
      <c r="M46" s="109">
        <v>2136</v>
      </c>
      <c r="W46" s="32"/>
      <c r="X46" s="32"/>
      <c r="Y46" s="32"/>
      <c r="Z46" s="32"/>
      <c r="AA46" s="32"/>
      <c r="AB46" s="32"/>
      <c r="AC46" s="32"/>
    </row>
    <row r="47" spans="1:29" ht="16.149999999999999" customHeight="1" x14ac:dyDescent="0.2">
      <c r="A47" s="5">
        <v>33</v>
      </c>
      <c r="B47" s="5"/>
      <c r="C47" s="5" t="s">
        <v>63</v>
      </c>
      <c r="D47" s="5"/>
      <c r="E47" s="110">
        <v>1122</v>
      </c>
      <c r="F47" s="111">
        <v>268</v>
      </c>
      <c r="G47" s="25">
        <v>0</v>
      </c>
      <c r="H47" s="112">
        <v>777</v>
      </c>
      <c r="I47" s="113">
        <v>0</v>
      </c>
      <c r="J47" s="114">
        <v>2731</v>
      </c>
      <c r="K47" s="115">
        <v>580</v>
      </c>
      <c r="L47" s="112">
        <v>3508</v>
      </c>
      <c r="M47" s="115">
        <v>4701</v>
      </c>
      <c r="W47" s="32"/>
      <c r="X47" s="32"/>
      <c r="Y47" s="32"/>
      <c r="Z47" s="32"/>
      <c r="AA47" s="32"/>
      <c r="AB47" s="32"/>
      <c r="AC47" s="32"/>
    </row>
    <row r="48" spans="1:29" ht="16.149999999999999" customHeight="1" x14ac:dyDescent="0.2">
      <c r="A48" s="6">
        <v>34</v>
      </c>
      <c r="B48" s="6"/>
      <c r="C48" s="6" t="s">
        <v>21</v>
      </c>
      <c r="D48" s="6"/>
      <c r="E48" s="96">
        <v>570</v>
      </c>
      <c r="F48" s="97">
        <v>146</v>
      </c>
      <c r="G48" s="24">
        <v>1</v>
      </c>
      <c r="H48" s="98">
        <v>463</v>
      </c>
      <c r="I48" s="24">
        <v>0</v>
      </c>
      <c r="J48" s="97">
        <v>619</v>
      </c>
      <c r="K48" s="99">
        <v>139</v>
      </c>
      <c r="L48" s="98">
        <v>1082</v>
      </c>
      <c r="M48" s="99">
        <v>1475</v>
      </c>
      <c r="W48" s="32"/>
      <c r="X48" s="32"/>
      <c r="Y48" s="32"/>
      <c r="Z48" s="32"/>
      <c r="AA48" s="32"/>
      <c r="AB48" s="32"/>
      <c r="AC48" s="32"/>
    </row>
    <row r="49" spans="1:29" ht="16.149999999999999" customHeight="1" x14ac:dyDescent="0.2">
      <c r="A49" s="6">
        <v>35</v>
      </c>
      <c r="B49" s="6"/>
      <c r="C49" s="6" t="s">
        <v>74</v>
      </c>
      <c r="D49" s="6"/>
      <c r="E49" s="96">
        <v>1</v>
      </c>
      <c r="F49" s="97">
        <v>181</v>
      </c>
      <c r="G49" s="24">
        <v>2</v>
      </c>
      <c r="H49" s="98">
        <v>0</v>
      </c>
      <c r="I49" s="24">
        <v>0</v>
      </c>
      <c r="J49" s="97">
        <v>140</v>
      </c>
      <c r="K49" s="99">
        <v>41</v>
      </c>
      <c r="L49" s="98">
        <v>140</v>
      </c>
      <c r="M49" s="99">
        <v>365</v>
      </c>
      <c r="W49" s="32"/>
      <c r="X49" s="32"/>
      <c r="Y49" s="32"/>
      <c r="Z49" s="32"/>
      <c r="AA49" s="32"/>
      <c r="AB49" s="32"/>
      <c r="AC49" s="32"/>
    </row>
    <row r="50" spans="1:29" ht="16.149999999999999" customHeight="1" x14ac:dyDescent="0.2">
      <c r="A50" s="7">
        <v>37</v>
      </c>
      <c r="B50" s="7"/>
      <c r="C50" s="7" t="s">
        <v>37</v>
      </c>
      <c r="D50" s="7"/>
      <c r="E50" s="100">
        <v>0</v>
      </c>
      <c r="F50" s="101">
        <v>591</v>
      </c>
      <c r="G50" s="26">
        <v>0</v>
      </c>
      <c r="H50" s="102">
        <v>0</v>
      </c>
      <c r="I50" s="103">
        <v>0</v>
      </c>
      <c r="J50" s="104">
        <v>351</v>
      </c>
      <c r="K50" s="105">
        <v>390</v>
      </c>
      <c r="L50" s="102">
        <v>351</v>
      </c>
      <c r="M50" s="105">
        <v>1332</v>
      </c>
      <c r="W50" s="32"/>
      <c r="X50" s="32"/>
      <c r="Y50" s="32"/>
      <c r="Z50" s="32"/>
      <c r="AA50" s="32"/>
      <c r="AB50" s="32"/>
      <c r="AC50" s="32"/>
    </row>
    <row r="51" spans="1:29" ht="16.149999999999999" customHeight="1" x14ac:dyDescent="0.2">
      <c r="A51" s="229">
        <v>38</v>
      </c>
      <c r="B51" s="229"/>
      <c r="C51" s="229" t="s">
        <v>75</v>
      </c>
      <c r="D51" s="229"/>
      <c r="E51" s="92">
        <v>1099</v>
      </c>
      <c r="F51" s="93">
        <v>259</v>
      </c>
      <c r="G51" s="27">
        <v>0</v>
      </c>
      <c r="H51" s="94">
        <v>858</v>
      </c>
      <c r="I51" s="27">
        <v>0</v>
      </c>
      <c r="J51" s="93">
        <v>1033</v>
      </c>
      <c r="K51" s="95">
        <v>382</v>
      </c>
      <c r="L51" s="94">
        <v>1891</v>
      </c>
      <c r="M51" s="95">
        <v>2773</v>
      </c>
      <c r="W51" s="32"/>
      <c r="X51" s="32"/>
      <c r="Y51" s="32"/>
      <c r="Z51" s="32"/>
      <c r="AA51" s="32"/>
      <c r="AB51" s="32"/>
      <c r="AC51" s="32"/>
    </row>
    <row r="52" spans="1:29" ht="16.149999999999999" customHeight="1" x14ac:dyDescent="0.2">
      <c r="A52" s="6">
        <v>40</v>
      </c>
      <c r="B52" s="6"/>
      <c r="C52" s="6" t="s">
        <v>51</v>
      </c>
      <c r="D52" s="6"/>
      <c r="E52" s="96">
        <v>1039</v>
      </c>
      <c r="F52" s="97">
        <v>2551</v>
      </c>
      <c r="G52" s="24">
        <v>15</v>
      </c>
      <c r="H52" s="98">
        <v>402</v>
      </c>
      <c r="I52" s="24">
        <v>0</v>
      </c>
      <c r="J52" s="97">
        <v>3269</v>
      </c>
      <c r="K52" s="99">
        <v>707</v>
      </c>
      <c r="L52" s="98">
        <v>3671</v>
      </c>
      <c r="M52" s="99">
        <v>7581</v>
      </c>
      <c r="W52" s="32"/>
      <c r="X52" s="32"/>
      <c r="Y52" s="32"/>
      <c r="Z52" s="32"/>
      <c r="AA52" s="32"/>
      <c r="AB52" s="32"/>
      <c r="AC52" s="32"/>
    </row>
    <row r="53" spans="1:29" ht="16.149999999999999" customHeight="1" x14ac:dyDescent="0.2">
      <c r="A53" s="6">
        <v>43</v>
      </c>
      <c r="B53" s="6"/>
      <c r="C53" s="6" t="s">
        <v>57</v>
      </c>
      <c r="D53" s="6"/>
      <c r="E53" s="96">
        <v>452</v>
      </c>
      <c r="F53" s="97">
        <v>181</v>
      </c>
      <c r="G53" s="24">
        <v>1</v>
      </c>
      <c r="H53" s="98">
        <v>108</v>
      </c>
      <c r="I53" s="24">
        <v>0</v>
      </c>
      <c r="J53" s="97">
        <v>811</v>
      </c>
      <c r="K53" s="99">
        <v>108</v>
      </c>
      <c r="L53" s="98">
        <v>919</v>
      </c>
      <c r="M53" s="99">
        <v>1553</v>
      </c>
      <c r="W53" s="32"/>
      <c r="X53" s="32"/>
      <c r="Y53" s="32"/>
      <c r="Z53" s="32"/>
      <c r="AA53" s="32"/>
      <c r="AB53" s="32"/>
      <c r="AC53" s="32"/>
    </row>
    <row r="54" spans="1:29" ht="16.149999999999999" customHeight="1" x14ac:dyDescent="0.2">
      <c r="A54" s="230">
        <v>44</v>
      </c>
      <c r="B54" s="230"/>
      <c r="C54" s="230" t="s">
        <v>22</v>
      </c>
      <c r="D54" s="230"/>
      <c r="E54" s="100">
        <v>866</v>
      </c>
      <c r="F54" s="101">
        <v>295</v>
      </c>
      <c r="G54" s="26">
        <v>0</v>
      </c>
      <c r="H54" s="120">
        <v>483</v>
      </c>
      <c r="I54" s="121">
        <v>0</v>
      </c>
      <c r="J54" s="122">
        <v>2715</v>
      </c>
      <c r="K54" s="123">
        <v>165</v>
      </c>
      <c r="L54" s="120">
        <v>3198</v>
      </c>
      <c r="M54" s="123">
        <v>4041</v>
      </c>
      <c r="W54" s="32"/>
      <c r="X54" s="32"/>
      <c r="Y54" s="32"/>
      <c r="Z54" s="32"/>
      <c r="AA54" s="32"/>
      <c r="AB54" s="32"/>
      <c r="AC54" s="32"/>
    </row>
    <row r="55" spans="1:29" ht="16.149999999999999" customHeight="1" x14ac:dyDescent="0.2">
      <c r="A55" s="19">
        <v>46</v>
      </c>
      <c r="B55" s="19"/>
      <c r="C55" s="19" t="s">
        <v>50</v>
      </c>
      <c r="D55" s="19"/>
      <c r="E55" s="92">
        <v>9430</v>
      </c>
      <c r="F55" s="93">
        <v>808</v>
      </c>
      <c r="G55" s="27">
        <v>0</v>
      </c>
      <c r="H55" s="94">
        <v>7778</v>
      </c>
      <c r="I55" s="27">
        <v>0</v>
      </c>
      <c r="J55" s="93">
        <v>11278</v>
      </c>
      <c r="K55" s="95">
        <v>2260</v>
      </c>
      <c r="L55" s="94">
        <v>19056</v>
      </c>
      <c r="M55" s="95">
        <v>23776</v>
      </c>
      <c r="W55" s="32"/>
      <c r="X55" s="32"/>
      <c r="Y55" s="32"/>
      <c r="Z55" s="32"/>
      <c r="AA55" s="32"/>
      <c r="AB55" s="32"/>
      <c r="AC55" s="32"/>
    </row>
    <row r="56" spans="1:29" ht="16.149999999999999" customHeight="1" x14ac:dyDescent="0.2">
      <c r="A56" s="20">
        <v>48</v>
      </c>
      <c r="B56" s="20"/>
      <c r="C56" s="20" t="s">
        <v>64</v>
      </c>
      <c r="D56" s="20"/>
      <c r="E56" s="96">
        <v>180</v>
      </c>
      <c r="F56" s="97">
        <v>555</v>
      </c>
      <c r="G56" s="24">
        <v>3</v>
      </c>
      <c r="H56" s="98">
        <v>66</v>
      </c>
      <c r="I56" s="24">
        <v>0</v>
      </c>
      <c r="J56" s="97">
        <v>1233</v>
      </c>
      <c r="K56" s="99">
        <v>418</v>
      </c>
      <c r="L56" s="98">
        <v>1299</v>
      </c>
      <c r="M56" s="99">
        <v>2389</v>
      </c>
      <c r="W56" s="32"/>
      <c r="X56" s="32"/>
      <c r="Y56" s="32"/>
      <c r="Z56" s="32"/>
      <c r="AA56" s="32"/>
      <c r="AB56" s="32"/>
      <c r="AC56" s="32"/>
    </row>
    <row r="57" spans="1:29" ht="16.149999999999999" customHeight="1" x14ac:dyDescent="0.2">
      <c r="A57" s="20">
        <v>51</v>
      </c>
      <c r="B57" s="20"/>
      <c r="C57" s="20" t="s">
        <v>38</v>
      </c>
      <c r="D57" s="20"/>
      <c r="E57" s="96">
        <v>10</v>
      </c>
      <c r="F57" s="97">
        <v>508</v>
      </c>
      <c r="G57" s="24">
        <v>0</v>
      </c>
      <c r="H57" s="98">
        <v>2</v>
      </c>
      <c r="I57" s="24">
        <v>0</v>
      </c>
      <c r="J57" s="97">
        <v>582</v>
      </c>
      <c r="K57" s="99">
        <v>221</v>
      </c>
      <c r="L57" s="98">
        <v>584</v>
      </c>
      <c r="M57" s="99">
        <v>1321</v>
      </c>
      <c r="W57" s="32"/>
      <c r="X57" s="32"/>
      <c r="Y57" s="32"/>
      <c r="Z57" s="32"/>
      <c r="AA57" s="32"/>
      <c r="AB57" s="32"/>
      <c r="AC57" s="32"/>
    </row>
    <row r="58" spans="1:29" ht="16.149999999999999" customHeight="1" x14ac:dyDescent="0.2">
      <c r="A58" s="21">
        <v>55</v>
      </c>
      <c r="B58" s="21"/>
      <c r="C58" s="21" t="s">
        <v>39</v>
      </c>
      <c r="D58" s="21"/>
      <c r="E58" s="100">
        <v>261</v>
      </c>
      <c r="F58" s="101">
        <v>82</v>
      </c>
      <c r="G58" s="26">
        <v>1</v>
      </c>
      <c r="H58" s="120">
        <v>134</v>
      </c>
      <c r="I58" s="121">
        <v>0</v>
      </c>
      <c r="J58" s="122">
        <v>729</v>
      </c>
      <c r="K58" s="123">
        <v>194</v>
      </c>
      <c r="L58" s="120">
        <v>863</v>
      </c>
      <c r="M58" s="123">
        <v>1267</v>
      </c>
      <c r="W58" s="32"/>
      <c r="X58" s="32"/>
      <c r="Y58" s="32"/>
      <c r="Z58" s="32"/>
      <c r="AA58" s="32"/>
      <c r="AB58" s="32"/>
      <c r="AC58" s="32"/>
    </row>
    <row r="59" spans="1:29" ht="16.149999999999999" customHeight="1" x14ac:dyDescent="0.2">
      <c r="A59" s="229">
        <v>59</v>
      </c>
      <c r="B59" s="229"/>
      <c r="C59" s="229" t="s">
        <v>76</v>
      </c>
      <c r="D59" s="229"/>
      <c r="E59" s="110">
        <v>731</v>
      </c>
      <c r="F59" s="111">
        <v>160</v>
      </c>
      <c r="G59" s="25">
        <v>0</v>
      </c>
      <c r="H59" s="112">
        <v>285</v>
      </c>
      <c r="I59" s="113">
        <v>0</v>
      </c>
      <c r="J59" s="114">
        <v>1455</v>
      </c>
      <c r="K59" s="115">
        <v>404</v>
      </c>
      <c r="L59" s="112">
        <v>1740</v>
      </c>
      <c r="M59" s="115">
        <v>2750</v>
      </c>
      <c r="W59" s="32"/>
      <c r="X59" s="32"/>
      <c r="Y59" s="32"/>
      <c r="Z59" s="32"/>
      <c r="AA59" s="32"/>
      <c r="AB59" s="32"/>
      <c r="AC59" s="32"/>
    </row>
    <row r="60" spans="1:29" ht="16.149999999999999" customHeight="1" x14ac:dyDescent="0.2">
      <c r="A60" s="6">
        <v>60</v>
      </c>
      <c r="B60" s="6"/>
      <c r="C60" s="6" t="s">
        <v>54</v>
      </c>
      <c r="D60" s="6"/>
      <c r="E60" s="96">
        <v>3</v>
      </c>
      <c r="F60" s="97">
        <v>1787</v>
      </c>
      <c r="G60" s="24">
        <v>6</v>
      </c>
      <c r="H60" s="98">
        <v>1</v>
      </c>
      <c r="I60" s="24">
        <v>0</v>
      </c>
      <c r="J60" s="97">
        <v>807</v>
      </c>
      <c r="K60" s="99">
        <v>86</v>
      </c>
      <c r="L60" s="98">
        <v>808</v>
      </c>
      <c r="M60" s="99">
        <v>2689</v>
      </c>
      <c r="W60" s="32"/>
      <c r="X60" s="32"/>
      <c r="Y60" s="32"/>
      <c r="Z60" s="32"/>
      <c r="AA60" s="32"/>
      <c r="AB60" s="32"/>
      <c r="AC60" s="32"/>
    </row>
    <row r="61" spans="1:29" ht="16.149999999999999" customHeight="1" x14ac:dyDescent="0.2">
      <c r="A61" s="6">
        <v>61</v>
      </c>
      <c r="B61" s="6"/>
      <c r="C61" s="6" t="s">
        <v>65</v>
      </c>
      <c r="D61" s="6"/>
      <c r="E61" s="96">
        <v>614</v>
      </c>
      <c r="F61" s="97">
        <v>10</v>
      </c>
      <c r="G61" s="24">
        <v>0</v>
      </c>
      <c r="H61" s="98">
        <v>153</v>
      </c>
      <c r="I61" s="24">
        <v>0</v>
      </c>
      <c r="J61" s="97">
        <v>342</v>
      </c>
      <c r="K61" s="99">
        <v>125</v>
      </c>
      <c r="L61" s="98">
        <v>495</v>
      </c>
      <c r="M61" s="99">
        <v>1091</v>
      </c>
      <c r="W61" s="32"/>
      <c r="X61" s="32"/>
      <c r="Y61" s="32"/>
      <c r="Z61" s="32"/>
      <c r="AA61" s="32"/>
      <c r="AB61" s="32"/>
      <c r="AC61" s="32"/>
    </row>
    <row r="62" spans="1:29" ht="16.149999999999999" customHeight="1" x14ac:dyDescent="0.2">
      <c r="A62" s="230">
        <v>63</v>
      </c>
      <c r="B62" s="230"/>
      <c r="C62" s="230" t="s">
        <v>23</v>
      </c>
      <c r="D62" s="230"/>
      <c r="E62" s="106">
        <v>861</v>
      </c>
      <c r="F62" s="107">
        <v>601</v>
      </c>
      <c r="G62" s="28">
        <v>1</v>
      </c>
      <c r="H62" s="108">
        <v>438</v>
      </c>
      <c r="I62" s="28">
        <v>0</v>
      </c>
      <c r="J62" s="107">
        <v>1904</v>
      </c>
      <c r="K62" s="109">
        <v>368</v>
      </c>
      <c r="L62" s="108">
        <v>2342</v>
      </c>
      <c r="M62" s="109">
        <v>3735</v>
      </c>
      <c r="W62" s="32"/>
      <c r="X62" s="32"/>
      <c r="Y62" s="32"/>
      <c r="Z62" s="32"/>
      <c r="AA62" s="32"/>
      <c r="AB62" s="32"/>
      <c r="AC62" s="32"/>
    </row>
    <row r="63" spans="1:29" ht="16.149999999999999" customHeight="1" x14ac:dyDescent="0.2">
      <c r="A63" s="229">
        <v>65</v>
      </c>
      <c r="B63" s="229"/>
      <c r="C63" s="229" t="s">
        <v>24</v>
      </c>
      <c r="D63" s="229"/>
      <c r="E63" s="110">
        <v>476</v>
      </c>
      <c r="F63" s="111">
        <v>1190</v>
      </c>
      <c r="G63" s="25">
        <v>0</v>
      </c>
      <c r="H63" s="112">
        <v>176</v>
      </c>
      <c r="I63" s="113">
        <v>0</v>
      </c>
      <c r="J63" s="114">
        <v>2471</v>
      </c>
      <c r="K63" s="115">
        <v>442</v>
      </c>
      <c r="L63" s="112">
        <v>2647</v>
      </c>
      <c r="M63" s="115">
        <v>4579</v>
      </c>
      <c r="W63" s="32"/>
      <c r="X63" s="32"/>
      <c r="Y63" s="32"/>
      <c r="Z63" s="32"/>
      <c r="AA63" s="32"/>
      <c r="AB63" s="32"/>
      <c r="AC63" s="32"/>
    </row>
    <row r="64" spans="1:29" ht="16.149999999999999" customHeight="1" x14ac:dyDescent="0.2">
      <c r="A64" s="6">
        <v>66</v>
      </c>
      <c r="B64" s="6"/>
      <c r="C64" s="6" t="s">
        <v>59</v>
      </c>
      <c r="D64" s="6"/>
      <c r="E64" s="96">
        <v>1449</v>
      </c>
      <c r="F64" s="97">
        <v>2615</v>
      </c>
      <c r="G64" s="24">
        <v>0</v>
      </c>
      <c r="H64" s="98">
        <v>747</v>
      </c>
      <c r="I64" s="24">
        <v>0</v>
      </c>
      <c r="J64" s="97">
        <v>5219</v>
      </c>
      <c r="K64" s="99">
        <v>1061</v>
      </c>
      <c r="L64" s="98">
        <v>5966</v>
      </c>
      <c r="M64" s="99">
        <v>10344</v>
      </c>
      <c r="W64" s="32"/>
      <c r="X64" s="32"/>
      <c r="Y64" s="32"/>
      <c r="Z64" s="32"/>
      <c r="AA64" s="32"/>
      <c r="AB64" s="32"/>
      <c r="AC64" s="32"/>
    </row>
    <row r="65" spans="1:29" ht="16.149999999999999" customHeight="1" x14ac:dyDescent="0.2">
      <c r="A65" s="6">
        <v>69</v>
      </c>
      <c r="B65" s="6"/>
      <c r="C65" s="6" t="s">
        <v>25</v>
      </c>
      <c r="D65" s="6"/>
      <c r="E65" s="96">
        <v>1</v>
      </c>
      <c r="F65" s="97">
        <v>411</v>
      </c>
      <c r="G65" s="24">
        <v>0</v>
      </c>
      <c r="H65" s="98">
        <v>0</v>
      </c>
      <c r="I65" s="24">
        <v>0</v>
      </c>
      <c r="J65" s="97">
        <v>155</v>
      </c>
      <c r="K65" s="99">
        <v>34</v>
      </c>
      <c r="L65" s="98">
        <v>155</v>
      </c>
      <c r="M65" s="99">
        <v>601</v>
      </c>
      <c r="W65" s="32"/>
      <c r="X65" s="32"/>
      <c r="Y65" s="32"/>
      <c r="Z65" s="32"/>
      <c r="AA65" s="32"/>
      <c r="AB65" s="32"/>
      <c r="AC65" s="32"/>
    </row>
    <row r="66" spans="1:29" ht="16.149999999999999" customHeight="1" x14ac:dyDescent="0.2">
      <c r="A66" s="230">
        <v>70</v>
      </c>
      <c r="B66" s="230"/>
      <c r="C66" s="230" t="s">
        <v>26</v>
      </c>
      <c r="D66" s="230"/>
      <c r="E66" s="106">
        <v>0</v>
      </c>
      <c r="F66" s="107">
        <v>1306</v>
      </c>
      <c r="G66" s="28">
        <v>0</v>
      </c>
      <c r="H66" s="108">
        <v>0</v>
      </c>
      <c r="I66" s="28">
        <v>0</v>
      </c>
      <c r="J66" s="107">
        <v>65</v>
      </c>
      <c r="K66" s="109">
        <v>23</v>
      </c>
      <c r="L66" s="108">
        <v>65</v>
      </c>
      <c r="M66" s="109">
        <v>1394</v>
      </c>
      <c r="W66" s="32"/>
      <c r="X66" s="32"/>
      <c r="Y66" s="32"/>
      <c r="Z66" s="32"/>
      <c r="AA66" s="32"/>
      <c r="AB66" s="32"/>
      <c r="AC66" s="32"/>
    </row>
    <row r="67" spans="1:29" ht="16.149999999999999" customHeight="1" x14ac:dyDescent="0.2">
      <c r="A67" s="229">
        <v>71</v>
      </c>
      <c r="B67" s="229"/>
      <c r="C67" s="229" t="s">
        <v>66</v>
      </c>
      <c r="D67" s="229"/>
      <c r="E67" s="110">
        <v>273</v>
      </c>
      <c r="F67" s="111">
        <v>1065</v>
      </c>
      <c r="G67" s="25">
        <v>0</v>
      </c>
      <c r="H67" s="112">
        <v>70</v>
      </c>
      <c r="I67" s="113">
        <v>0</v>
      </c>
      <c r="J67" s="114">
        <v>1730</v>
      </c>
      <c r="K67" s="115">
        <v>425</v>
      </c>
      <c r="L67" s="112">
        <v>1800</v>
      </c>
      <c r="M67" s="115">
        <v>3493</v>
      </c>
      <c r="W67" s="32"/>
      <c r="X67" s="32"/>
      <c r="Y67" s="32"/>
      <c r="Z67" s="32"/>
      <c r="AA67" s="32"/>
      <c r="AB67" s="32"/>
      <c r="AC67" s="32"/>
    </row>
    <row r="68" spans="1:29" ht="16.149999999999999" customHeight="1" x14ac:dyDescent="0.2">
      <c r="A68" s="6">
        <v>74</v>
      </c>
      <c r="B68" s="6"/>
      <c r="C68" s="6" t="s">
        <v>67</v>
      </c>
      <c r="D68" s="6"/>
      <c r="E68" s="96">
        <v>1</v>
      </c>
      <c r="F68" s="97">
        <v>623</v>
      </c>
      <c r="G68" s="24">
        <v>0</v>
      </c>
      <c r="H68" s="98">
        <v>0</v>
      </c>
      <c r="I68" s="24">
        <v>0</v>
      </c>
      <c r="J68" s="97">
        <v>124</v>
      </c>
      <c r="K68" s="99">
        <v>3</v>
      </c>
      <c r="L68" s="98">
        <v>124</v>
      </c>
      <c r="M68" s="99">
        <v>751</v>
      </c>
      <c r="W68" s="32"/>
      <c r="X68" s="32"/>
      <c r="Y68" s="32"/>
      <c r="Z68" s="32"/>
      <c r="AA68" s="32"/>
      <c r="AB68" s="32"/>
      <c r="AC68" s="32"/>
    </row>
    <row r="69" spans="1:29" ht="16.149999999999999" customHeight="1" x14ac:dyDescent="0.2">
      <c r="A69" s="6">
        <v>78</v>
      </c>
      <c r="B69" s="6"/>
      <c r="C69" s="6" t="s">
        <v>27</v>
      </c>
      <c r="D69" s="6"/>
      <c r="E69" s="96">
        <v>312</v>
      </c>
      <c r="F69" s="97">
        <v>192</v>
      </c>
      <c r="G69" s="24">
        <v>0</v>
      </c>
      <c r="H69" s="98">
        <v>249</v>
      </c>
      <c r="I69" s="24">
        <v>0</v>
      </c>
      <c r="J69" s="97">
        <v>527</v>
      </c>
      <c r="K69" s="99">
        <v>299</v>
      </c>
      <c r="L69" s="98">
        <v>776</v>
      </c>
      <c r="M69" s="99">
        <v>1330</v>
      </c>
      <c r="W69" s="32"/>
      <c r="X69" s="32"/>
      <c r="Y69" s="32"/>
      <c r="Z69" s="32"/>
      <c r="AA69" s="32"/>
      <c r="AB69" s="32"/>
      <c r="AC69" s="32"/>
    </row>
    <row r="70" spans="1:29" ht="16.149999999999999" customHeight="1" x14ac:dyDescent="0.2">
      <c r="A70" s="230">
        <v>79</v>
      </c>
      <c r="B70" s="230"/>
      <c r="C70" s="230" t="s">
        <v>68</v>
      </c>
      <c r="D70" s="230"/>
      <c r="E70" s="106">
        <v>817</v>
      </c>
      <c r="F70" s="107">
        <v>419</v>
      </c>
      <c r="G70" s="28">
        <v>1</v>
      </c>
      <c r="H70" s="108">
        <v>555</v>
      </c>
      <c r="I70" s="28">
        <v>0</v>
      </c>
      <c r="J70" s="107">
        <v>3995</v>
      </c>
      <c r="K70" s="109">
        <v>466</v>
      </c>
      <c r="L70" s="108">
        <v>4550</v>
      </c>
      <c r="M70" s="109">
        <v>5698</v>
      </c>
      <c r="W70" s="32"/>
      <c r="X70" s="32"/>
      <c r="Y70" s="32"/>
      <c r="Z70" s="32"/>
      <c r="AA70" s="32"/>
      <c r="AB70" s="32"/>
      <c r="AC70" s="32"/>
    </row>
    <row r="71" spans="1:29" ht="16.149999999999999" customHeight="1" x14ac:dyDescent="0.2">
      <c r="A71" s="229">
        <v>81</v>
      </c>
      <c r="B71" s="229"/>
      <c r="C71" s="229" t="s">
        <v>28</v>
      </c>
      <c r="D71" s="229"/>
      <c r="E71" s="110">
        <v>336</v>
      </c>
      <c r="F71" s="111">
        <v>700</v>
      </c>
      <c r="G71" s="25">
        <v>0</v>
      </c>
      <c r="H71" s="112">
        <v>307</v>
      </c>
      <c r="I71" s="113">
        <v>0</v>
      </c>
      <c r="J71" s="114">
        <v>133</v>
      </c>
      <c r="K71" s="115">
        <v>70</v>
      </c>
      <c r="L71" s="112">
        <v>440</v>
      </c>
      <c r="M71" s="115">
        <v>1239</v>
      </c>
      <c r="W71" s="32"/>
      <c r="X71" s="32"/>
      <c r="Y71" s="32"/>
      <c r="Z71" s="32"/>
      <c r="AA71" s="32"/>
      <c r="AB71" s="32"/>
      <c r="AC71" s="32"/>
    </row>
    <row r="72" spans="1:29" ht="16.149999999999999" customHeight="1" x14ac:dyDescent="0.2">
      <c r="A72" s="6">
        <v>87</v>
      </c>
      <c r="B72" s="6"/>
      <c r="C72" s="6" t="s">
        <v>73</v>
      </c>
      <c r="D72" s="6"/>
      <c r="E72" s="96">
        <v>394</v>
      </c>
      <c r="F72" s="97">
        <v>167</v>
      </c>
      <c r="G72" s="24">
        <v>4</v>
      </c>
      <c r="H72" s="98">
        <v>169</v>
      </c>
      <c r="I72" s="24">
        <v>0</v>
      </c>
      <c r="J72" s="97">
        <v>811</v>
      </c>
      <c r="K72" s="99">
        <v>353</v>
      </c>
      <c r="L72" s="98">
        <v>980</v>
      </c>
      <c r="M72" s="99">
        <v>1729</v>
      </c>
      <c r="W72" s="32"/>
      <c r="X72" s="32"/>
      <c r="Y72" s="32"/>
      <c r="Z72" s="32"/>
      <c r="AA72" s="32"/>
      <c r="AB72" s="32"/>
      <c r="AC72" s="32"/>
    </row>
    <row r="73" spans="1:29" ht="16.149999999999999" customHeight="1" x14ac:dyDescent="0.2">
      <c r="A73" s="6">
        <v>88</v>
      </c>
      <c r="B73" s="6"/>
      <c r="C73" s="6" t="s">
        <v>69</v>
      </c>
      <c r="D73" s="6"/>
      <c r="E73" s="96">
        <v>237</v>
      </c>
      <c r="F73" s="97">
        <v>61</v>
      </c>
      <c r="G73" s="24">
        <v>0</v>
      </c>
      <c r="H73" s="98">
        <v>154</v>
      </c>
      <c r="I73" s="24">
        <v>0</v>
      </c>
      <c r="J73" s="97">
        <v>472</v>
      </c>
      <c r="K73" s="99">
        <v>722</v>
      </c>
      <c r="L73" s="98">
        <v>626</v>
      </c>
      <c r="M73" s="99">
        <v>1492</v>
      </c>
      <c r="W73" s="32"/>
      <c r="X73" s="32"/>
      <c r="Y73" s="32"/>
      <c r="Z73" s="32"/>
      <c r="AA73" s="32"/>
      <c r="AB73" s="32"/>
      <c r="AC73" s="32"/>
    </row>
    <row r="74" spans="1:29" ht="16.149999999999999" customHeight="1" x14ac:dyDescent="0.2">
      <c r="A74" s="230">
        <v>89</v>
      </c>
      <c r="B74" s="230"/>
      <c r="C74" s="230" t="s">
        <v>29</v>
      </c>
      <c r="D74" s="230"/>
      <c r="E74" s="106">
        <v>40</v>
      </c>
      <c r="F74" s="107">
        <v>3296</v>
      </c>
      <c r="G74" s="28">
        <v>12</v>
      </c>
      <c r="H74" s="108">
        <v>6</v>
      </c>
      <c r="I74" s="28">
        <v>0</v>
      </c>
      <c r="J74" s="107">
        <v>583</v>
      </c>
      <c r="K74" s="109">
        <v>164</v>
      </c>
      <c r="L74" s="108">
        <v>589</v>
      </c>
      <c r="M74" s="109">
        <v>4095</v>
      </c>
      <c r="W74" s="32"/>
      <c r="X74" s="32"/>
      <c r="Y74" s="32"/>
      <c r="Z74" s="32"/>
      <c r="AA74" s="32"/>
      <c r="AB74" s="32"/>
      <c r="AC74" s="32"/>
    </row>
    <row r="75" spans="1:29" ht="16.149999999999999" customHeight="1" x14ac:dyDescent="0.2">
      <c r="A75" s="229">
        <v>95</v>
      </c>
      <c r="B75" s="229"/>
      <c r="C75" s="229" t="s">
        <v>70</v>
      </c>
      <c r="D75" s="229"/>
      <c r="E75" s="110">
        <v>39</v>
      </c>
      <c r="F75" s="111">
        <v>225</v>
      </c>
      <c r="G75" s="25">
        <v>0</v>
      </c>
      <c r="H75" s="112">
        <v>33</v>
      </c>
      <c r="I75" s="113">
        <v>0</v>
      </c>
      <c r="J75" s="114">
        <v>736</v>
      </c>
      <c r="K75" s="115">
        <v>200</v>
      </c>
      <c r="L75" s="112">
        <v>769</v>
      </c>
      <c r="M75" s="115">
        <v>1200</v>
      </c>
      <c r="W75" s="32"/>
      <c r="X75" s="32"/>
      <c r="Y75" s="32"/>
      <c r="Z75" s="32"/>
      <c r="AA75" s="32"/>
      <c r="AB75" s="32"/>
      <c r="AC75" s="32"/>
    </row>
    <row r="76" spans="1:29" ht="16.149999999999999" customHeight="1" x14ac:dyDescent="0.2">
      <c r="A76" s="6">
        <v>98</v>
      </c>
      <c r="B76" s="6"/>
      <c r="C76" s="6" t="s">
        <v>55</v>
      </c>
      <c r="D76" s="6"/>
      <c r="E76" s="96">
        <v>793</v>
      </c>
      <c r="F76" s="97">
        <v>110</v>
      </c>
      <c r="G76" s="24">
        <v>0</v>
      </c>
      <c r="H76" s="98">
        <v>652</v>
      </c>
      <c r="I76" s="24">
        <v>0</v>
      </c>
      <c r="J76" s="97">
        <v>1099</v>
      </c>
      <c r="K76" s="99">
        <v>112</v>
      </c>
      <c r="L76" s="98">
        <v>1751</v>
      </c>
      <c r="M76" s="99">
        <v>2114</v>
      </c>
      <c r="W76" s="32"/>
      <c r="X76" s="32"/>
      <c r="Y76" s="32"/>
      <c r="Z76" s="32"/>
      <c r="AA76" s="32"/>
      <c r="AB76" s="32"/>
      <c r="AC76" s="32"/>
    </row>
    <row r="77" spans="1:29" ht="16.149999999999999" customHeight="1" x14ac:dyDescent="0.2">
      <c r="A77" s="6">
        <v>99</v>
      </c>
      <c r="B77" s="6"/>
      <c r="C77" s="6" t="s">
        <v>30</v>
      </c>
      <c r="D77" s="6"/>
      <c r="E77" s="96">
        <v>885</v>
      </c>
      <c r="F77" s="97">
        <v>722</v>
      </c>
      <c r="G77" s="24">
        <v>0</v>
      </c>
      <c r="H77" s="98">
        <v>527</v>
      </c>
      <c r="I77" s="24">
        <v>0</v>
      </c>
      <c r="J77" s="97">
        <v>2292</v>
      </c>
      <c r="K77" s="99">
        <v>397</v>
      </c>
      <c r="L77" s="98">
        <v>2819</v>
      </c>
      <c r="M77" s="99">
        <v>4296</v>
      </c>
      <c r="W77" s="32"/>
      <c r="X77" s="32"/>
      <c r="Y77" s="32"/>
      <c r="Z77" s="32"/>
      <c r="AA77" s="32"/>
      <c r="AB77" s="32"/>
      <c r="AC77" s="32"/>
    </row>
    <row r="78" spans="1:29" ht="16.149999999999999" customHeight="1" x14ac:dyDescent="0.2">
      <c r="A78" s="230">
        <v>103</v>
      </c>
      <c r="B78" s="230"/>
      <c r="C78" s="230" t="s">
        <v>31</v>
      </c>
      <c r="D78" s="230"/>
      <c r="E78" s="100">
        <v>73</v>
      </c>
      <c r="F78" s="101">
        <v>933</v>
      </c>
      <c r="G78" s="26">
        <v>2</v>
      </c>
      <c r="H78" s="124">
        <v>48</v>
      </c>
      <c r="I78" s="26">
        <v>0</v>
      </c>
      <c r="J78" s="101">
        <v>792</v>
      </c>
      <c r="K78" s="125">
        <v>195</v>
      </c>
      <c r="L78" s="124">
        <v>840</v>
      </c>
      <c r="M78" s="125">
        <v>1995</v>
      </c>
      <c r="W78" s="32"/>
      <c r="X78" s="32"/>
      <c r="Y78" s="32"/>
      <c r="Z78" s="32"/>
      <c r="AA78" s="32"/>
      <c r="AB78" s="32"/>
      <c r="AC78" s="32"/>
    </row>
    <row r="79" spans="1:29" ht="16.149999999999999" customHeight="1" x14ac:dyDescent="0.2">
      <c r="A79" s="5">
        <v>104</v>
      </c>
      <c r="B79" s="5"/>
      <c r="C79" s="5" t="s">
        <v>32</v>
      </c>
      <c r="D79" s="5"/>
      <c r="E79" s="126">
        <v>599</v>
      </c>
      <c r="F79" s="127">
        <v>163</v>
      </c>
      <c r="G79" s="128">
        <v>0</v>
      </c>
      <c r="H79" s="129">
        <v>405</v>
      </c>
      <c r="I79" s="128">
        <v>0</v>
      </c>
      <c r="J79" s="127">
        <v>1517</v>
      </c>
      <c r="K79" s="130">
        <v>205</v>
      </c>
      <c r="L79" s="129">
        <v>1922</v>
      </c>
      <c r="M79" s="130">
        <v>2484</v>
      </c>
      <c r="W79" s="32"/>
      <c r="X79" s="32"/>
      <c r="Y79" s="32"/>
      <c r="Z79" s="32"/>
      <c r="AA79" s="32"/>
      <c r="AB79" s="32"/>
      <c r="AC79" s="32"/>
    </row>
    <row r="80" spans="1:29" ht="16.149999999999999" customHeight="1" x14ac:dyDescent="0.2">
      <c r="A80" s="5">
        <v>105</v>
      </c>
      <c r="B80" s="5"/>
      <c r="C80" s="5" t="s">
        <v>58</v>
      </c>
      <c r="D80" s="5"/>
      <c r="E80" s="126">
        <v>2541</v>
      </c>
      <c r="F80" s="127">
        <v>611</v>
      </c>
      <c r="G80" s="128">
        <v>3</v>
      </c>
      <c r="H80" s="129">
        <v>1706</v>
      </c>
      <c r="I80" s="128">
        <v>0</v>
      </c>
      <c r="J80" s="127">
        <v>5582</v>
      </c>
      <c r="K80" s="130">
        <v>922</v>
      </c>
      <c r="L80" s="129">
        <v>7288</v>
      </c>
      <c r="M80" s="130">
        <v>9659</v>
      </c>
      <c r="W80" s="32"/>
      <c r="X80" s="32"/>
      <c r="Y80" s="32"/>
      <c r="Z80" s="32"/>
      <c r="AA80" s="32"/>
      <c r="AB80" s="32"/>
      <c r="AC80" s="32"/>
    </row>
    <row r="81" spans="1:29" ht="16.149999999999999" customHeight="1" x14ac:dyDescent="0.2">
      <c r="A81" s="6">
        <v>106</v>
      </c>
      <c r="B81" s="6"/>
      <c r="C81" s="6" t="s">
        <v>48</v>
      </c>
      <c r="D81" s="6"/>
      <c r="E81" s="131">
        <v>12610</v>
      </c>
      <c r="F81" s="132">
        <v>1637</v>
      </c>
      <c r="G81" s="133">
        <v>0</v>
      </c>
      <c r="H81" s="134">
        <v>3049</v>
      </c>
      <c r="I81" s="133">
        <v>0</v>
      </c>
      <c r="J81" s="132">
        <v>19946</v>
      </c>
      <c r="K81" s="135">
        <v>9619</v>
      </c>
      <c r="L81" s="134">
        <v>22995</v>
      </c>
      <c r="M81" s="135">
        <v>43812</v>
      </c>
      <c r="W81" s="32"/>
      <c r="X81" s="32"/>
      <c r="Y81" s="32"/>
      <c r="Z81" s="32"/>
      <c r="AA81" s="32"/>
      <c r="AB81" s="32"/>
      <c r="AC81" s="32"/>
    </row>
    <row r="82" spans="1:29" ht="16.149999999999999" customHeight="1" x14ac:dyDescent="0.2">
      <c r="A82" s="230">
        <v>107</v>
      </c>
      <c r="B82" s="230"/>
      <c r="C82" s="230" t="s">
        <v>47</v>
      </c>
      <c r="D82" s="230"/>
      <c r="E82" s="136">
        <v>308</v>
      </c>
      <c r="F82" s="137">
        <v>22</v>
      </c>
      <c r="G82" s="138">
        <v>0</v>
      </c>
      <c r="H82" s="139">
        <v>63</v>
      </c>
      <c r="I82" s="138">
        <v>0</v>
      </c>
      <c r="J82" s="137">
        <v>521</v>
      </c>
      <c r="K82" s="140">
        <v>179</v>
      </c>
      <c r="L82" s="139">
        <v>584</v>
      </c>
      <c r="M82" s="140">
        <v>1030</v>
      </c>
      <c r="W82" s="32"/>
      <c r="X82" s="32"/>
      <c r="Y82" s="32"/>
      <c r="Z82" s="32"/>
      <c r="AA82" s="32"/>
      <c r="AB82" s="32"/>
      <c r="AC82" s="32"/>
    </row>
    <row r="83" spans="1:29" ht="16.149999999999999" customHeight="1" x14ac:dyDescent="0.2">
      <c r="A83" s="229">
        <v>109</v>
      </c>
      <c r="B83" s="229"/>
      <c r="C83" s="229" t="s">
        <v>33</v>
      </c>
      <c r="D83" s="229"/>
      <c r="E83" s="110">
        <v>314</v>
      </c>
      <c r="F83" s="111">
        <v>138</v>
      </c>
      <c r="G83" s="25">
        <v>0</v>
      </c>
      <c r="H83" s="112">
        <v>15</v>
      </c>
      <c r="I83" s="113">
        <v>0</v>
      </c>
      <c r="J83" s="114">
        <v>1028</v>
      </c>
      <c r="K83" s="115">
        <v>208</v>
      </c>
      <c r="L83" s="112">
        <v>1043</v>
      </c>
      <c r="M83" s="115">
        <v>1688</v>
      </c>
      <c r="W83" s="32"/>
      <c r="X83" s="32"/>
      <c r="Y83" s="32"/>
      <c r="Z83" s="32"/>
      <c r="AA83" s="32"/>
      <c r="AB83" s="32"/>
      <c r="AC83" s="32"/>
    </row>
    <row r="84" spans="1:29" ht="16.149999999999999" customHeight="1" x14ac:dyDescent="0.2">
      <c r="A84" s="229">
        <v>110</v>
      </c>
      <c r="B84" s="229"/>
      <c r="C84" s="229" t="s">
        <v>56</v>
      </c>
      <c r="D84" s="229"/>
      <c r="E84" s="110">
        <v>12389</v>
      </c>
      <c r="F84" s="111">
        <v>807</v>
      </c>
      <c r="G84" s="25">
        <v>0</v>
      </c>
      <c r="H84" s="112">
        <v>2486</v>
      </c>
      <c r="I84" s="113">
        <v>0</v>
      </c>
      <c r="J84" s="114">
        <v>16611</v>
      </c>
      <c r="K84" s="115">
        <v>6325</v>
      </c>
      <c r="L84" s="112">
        <v>19097</v>
      </c>
      <c r="M84" s="115">
        <v>36132</v>
      </c>
      <c r="W84" s="32"/>
      <c r="X84" s="32"/>
      <c r="Y84" s="32"/>
      <c r="Z84" s="32"/>
      <c r="AA84" s="32"/>
      <c r="AB84" s="32"/>
      <c r="AC84" s="32"/>
    </row>
    <row r="85" spans="1:29" ht="16.149999999999999" customHeight="1" x14ac:dyDescent="0.2">
      <c r="A85" s="6">
        <v>111</v>
      </c>
      <c r="B85" s="6"/>
      <c r="C85" s="6" t="s">
        <v>40</v>
      </c>
      <c r="D85" s="6"/>
      <c r="E85" s="96">
        <v>639</v>
      </c>
      <c r="F85" s="97">
        <v>310</v>
      </c>
      <c r="G85" s="24">
        <v>0</v>
      </c>
      <c r="H85" s="98">
        <v>282</v>
      </c>
      <c r="I85" s="24">
        <v>0</v>
      </c>
      <c r="J85" s="97">
        <v>1463</v>
      </c>
      <c r="K85" s="99">
        <v>42</v>
      </c>
      <c r="L85" s="98">
        <v>1745</v>
      </c>
      <c r="M85" s="99">
        <v>2454</v>
      </c>
      <c r="W85" s="32"/>
      <c r="X85" s="32"/>
      <c r="Y85" s="32"/>
      <c r="Z85" s="32"/>
      <c r="AA85" s="32"/>
      <c r="AB85" s="32"/>
      <c r="AC85" s="32"/>
    </row>
    <row r="86" spans="1:29" ht="16.149999999999999" customHeight="1" x14ac:dyDescent="0.2">
      <c r="A86" s="230">
        <v>112</v>
      </c>
      <c r="B86" s="230"/>
      <c r="C86" s="230" t="s">
        <v>34</v>
      </c>
      <c r="D86" s="230"/>
      <c r="E86" s="141">
        <v>460</v>
      </c>
      <c r="F86" s="142">
        <v>161</v>
      </c>
      <c r="G86" s="143">
        <v>2</v>
      </c>
      <c r="H86" s="144">
        <v>229</v>
      </c>
      <c r="I86" s="143">
        <v>0</v>
      </c>
      <c r="J86" s="142">
        <v>1051</v>
      </c>
      <c r="K86" s="145">
        <v>295</v>
      </c>
      <c r="L86" s="144">
        <v>1280</v>
      </c>
      <c r="M86" s="145">
        <v>1969</v>
      </c>
      <c r="W86" s="32"/>
      <c r="X86" s="32"/>
      <c r="Y86" s="32"/>
      <c r="Z86" s="32"/>
      <c r="AA86" s="32"/>
      <c r="AB86" s="32"/>
      <c r="AC86" s="32"/>
    </row>
    <row r="87" spans="1:29" ht="16.149999999999999" customHeight="1" x14ac:dyDescent="0.2">
      <c r="A87" s="5">
        <v>113</v>
      </c>
      <c r="B87" s="5"/>
      <c r="C87" s="5" t="s">
        <v>71</v>
      </c>
      <c r="D87" s="5"/>
      <c r="E87" s="146">
        <v>3007</v>
      </c>
      <c r="F87" s="147">
        <v>39</v>
      </c>
      <c r="G87" s="148">
        <v>0</v>
      </c>
      <c r="H87" s="149">
        <v>1710</v>
      </c>
      <c r="I87" s="148">
        <v>0</v>
      </c>
      <c r="J87" s="147">
        <v>781</v>
      </c>
      <c r="K87" s="150">
        <v>256</v>
      </c>
      <c r="L87" s="149">
        <v>2491</v>
      </c>
      <c r="M87" s="150">
        <v>4083</v>
      </c>
      <c r="W87" s="32"/>
      <c r="X87" s="32"/>
      <c r="Y87" s="32"/>
      <c r="Z87" s="32"/>
      <c r="AA87" s="32"/>
      <c r="AB87" s="32"/>
      <c r="AC87" s="32"/>
    </row>
    <row r="88" spans="1:29" ht="16.149999999999999" customHeight="1" x14ac:dyDescent="0.2">
      <c r="A88" s="5">
        <v>114</v>
      </c>
      <c r="B88" s="5"/>
      <c r="C88" s="5" t="s">
        <v>49</v>
      </c>
      <c r="D88" s="5"/>
      <c r="E88" s="146">
        <v>623</v>
      </c>
      <c r="F88" s="147">
        <v>180</v>
      </c>
      <c r="G88" s="148">
        <v>3</v>
      </c>
      <c r="H88" s="149">
        <v>187</v>
      </c>
      <c r="I88" s="148">
        <v>0</v>
      </c>
      <c r="J88" s="147">
        <v>1451</v>
      </c>
      <c r="K88" s="150">
        <v>398</v>
      </c>
      <c r="L88" s="149">
        <v>1638</v>
      </c>
      <c r="M88" s="150">
        <v>2655</v>
      </c>
      <c r="W88" s="32"/>
      <c r="X88" s="32"/>
      <c r="Y88" s="32"/>
      <c r="Z88" s="32"/>
      <c r="AA88" s="32"/>
      <c r="AB88" s="32"/>
      <c r="AC88" s="32"/>
    </row>
    <row r="89" spans="1:29" ht="16.149999999999999" customHeight="1" x14ac:dyDescent="0.2">
      <c r="A89" s="6">
        <v>115</v>
      </c>
      <c r="B89" s="6"/>
      <c r="C89" s="5" t="s">
        <v>35</v>
      </c>
      <c r="D89" s="6"/>
      <c r="E89" s="131">
        <v>1</v>
      </c>
      <c r="F89" s="132">
        <v>84</v>
      </c>
      <c r="G89" s="133">
        <v>0</v>
      </c>
      <c r="H89" s="134">
        <v>0</v>
      </c>
      <c r="I89" s="133">
        <v>0</v>
      </c>
      <c r="J89" s="132">
        <v>137</v>
      </c>
      <c r="K89" s="135">
        <v>19</v>
      </c>
      <c r="L89" s="134">
        <v>137</v>
      </c>
      <c r="M89" s="135">
        <v>241</v>
      </c>
      <c r="W89" s="32"/>
      <c r="X89" s="32"/>
      <c r="Y89" s="32"/>
      <c r="Z89" s="32"/>
      <c r="AA89" s="32"/>
      <c r="AB89" s="32"/>
      <c r="AC89" s="32"/>
    </row>
    <row r="90" spans="1:29" ht="16.149999999999999" customHeight="1" x14ac:dyDescent="0.2">
      <c r="A90" s="230">
        <v>116</v>
      </c>
      <c r="B90" s="230"/>
      <c r="C90" s="230" t="s">
        <v>72</v>
      </c>
      <c r="D90" s="230"/>
      <c r="E90" s="141">
        <v>3961</v>
      </c>
      <c r="F90" s="142">
        <v>58</v>
      </c>
      <c r="G90" s="143">
        <v>0</v>
      </c>
      <c r="H90" s="144">
        <v>0</v>
      </c>
      <c r="I90" s="143">
        <v>0</v>
      </c>
      <c r="J90" s="142">
        <v>0</v>
      </c>
      <c r="K90" s="145">
        <v>127</v>
      </c>
      <c r="L90" s="144">
        <v>0</v>
      </c>
      <c r="M90" s="145">
        <v>4146</v>
      </c>
      <c r="W90" s="32"/>
      <c r="X90" s="32"/>
      <c r="Y90" s="32"/>
      <c r="Z90" s="32"/>
      <c r="AA90" s="32"/>
      <c r="AB90" s="32"/>
      <c r="AC90" s="32"/>
    </row>
    <row r="91" spans="1:29" ht="16.149999999999999" customHeight="1" x14ac:dyDescent="0.2">
      <c r="A91" s="3">
        <v>117</v>
      </c>
      <c r="B91" s="3"/>
      <c r="C91" s="3" t="s">
        <v>52</v>
      </c>
      <c r="D91" s="3"/>
      <c r="E91" s="224">
        <v>6</v>
      </c>
      <c r="F91" s="225">
        <v>71</v>
      </c>
      <c r="G91" s="226">
        <v>0</v>
      </c>
      <c r="H91" s="227">
        <v>5</v>
      </c>
      <c r="I91" s="226">
        <v>0</v>
      </c>
      <c r="J91" s="225">
        <v>287</v>
      </c>
      <c r="K91" s="228">
        <v>0</v>
      </c>
      <c r="L91" s="227">
        <v>292</v>
      </c>
      <c r="M91" s="228">
        <v>364</v>
      </c>
      <c r="W91" s="32"/>
      <c r="X91" s="32"/>
      <c r="Y91" s="32"/>
      <c r="Z91" s="32"/>
      <c r="AA91" s="32"/>
      <c r="AB91" s="32"/>
      <c r="AC91" s="32"/>
    </row>
    <row r="92" spans="1:29" ht="6" customHeight="1" x14ac:dyDescent="0.2">
      <c r="A92" s="45"/>
      <c r="B92" s="45"/>
      <c r="C92" s="45"/>
      <c r="D92" s="45"/>
      <c r="E92" s="74"/>
      <c r="F92" s="75"/>
      <c r="G92" s="76"/>
      <c r="H92" s="77"/>
      <c r="I92" s="78"/>
      <c r="J92" s="79"/>
      <c r="K92" s="80"/>
      <c r="L92" s="77"/>
      <c r="M92" s="80"/>
    </row>
    <row r="93" spans="1:29" ht="19.899999999999999" customHeight="1" x14ac:dyDescent="0.2">
      <c r="A93" s="3"/>
      <c r="B93" s="3"/>
      <c r="C93" s="11" t="s">
        <v>79</v>
      </c>
      <c r="D93" s="11"/>
      <c r="E93" s="156">
        <v>10</v>
      </c>
      <c r="F93" s="157">
        <v>6639</v>
      </c>
      <c r="G93" s="29">
        <v>21</v>
      </c>
      <c r="H93" s="158">
        <v>0</v>
      </c>
      <c r="I93" s="29">
        <v>0</v>
      </c>
      <c r="J93" s="157">
        <v>278</v>
      </c>
      <c r="K93" s="159">
        <v>49</v>
      </c>
      <c r="L93" s="158">
        <v>278</v>
      </c>
      <c r="M93" s="159">
        <v>6997</v>
      </c>
    </row>
    <row r="94" spans="1:29" ht="6" customHeight="1" x14ac:dyDescent="0.2">
      <c r="A94" s="3"/>
      <c r="B94" s="3"/>
      <c r="C94" s="3"/>
      <c r="D94" s="3"/>
      <c r="E94" s="17"/>
      <c r="F94" s="4"/>
      <c r="G94" s="23"/>
      <c r="H94" s="18"/>
      <c r="I94" s="31"/>
      <c r="J94" s="16"/>
      <c r="K94" s="15"/>
      <c r="L94" s="18"/>
      <c r="M94" s="15"/>
    </row>
    <row r="95" spans="1:29" ht="6" customHeight="1" x14ac:dyDescent="0.2"/>
    <row r="96" spans="1:29" s="36" customFormat="1" x14ac:dyDescent="0.2">
      <c r="A96" s="2"/>
      <c r="B96" s="2"/>
      <c r="C96" s="2"/>
      <c r="D96" s="2"/>
      <c r="E96" s="38"/>
      <c r="F96" s="38"/>
      <c r="G96" s="38"/>
      <c r="H96" s="38"/>
      <c r="I96" s="38"/>
      <c r="J96" s="38"/>
      <c r="K96" s="38"/>
      <c r="N96" s="2"/>
    </row>
    <row r="97" spans="1:14" s="36" customFormat="1" x14ac:dyDescent="0.2">
      <c r="A97" s="37" t="s">
        <v>103</v>
      </c>
      <c r="E97" s="38"/>
      <c r="F97" s="38"/>
      <c r="G97" s="38"/>
      <c r="H97" s="38"/>
      <c r="I97" s="38"/>
      <c r="J97" s="38"/>
      <c r="K97" s="38"/>
      <c r="N97" s="2"/>
    </row>
    <row r="98" spans="1:14" s="36" customFormat="1" ht="11.25" x14ac:dyDescent="0.2">
      <c r="A98" s="37" t="s">
        <v>104</v>
      </c>
    </row>
    <row r="99" spans="1:14" s="36" customFormat="1" ht="11.25" x14ac:dyDescent="0.2">
      <c r="A99" s="37" t="s">
        <v>105</v>
      </c>
    </row>
    <row r="100" spans="1:14" s="36" customFormat="1" ht="11.25" x14ac:dyDescent="0.2">
      <c r="A100" s="37" t="s">
        <v>106</v>
      </c>
    </row>
    <row r="101" spans="1:14" s="36" customFormat="1" ht="11.25" x14ac:dyDescent="0.2">
      <c r="A101" s="37" t="s">
        <v>107</v>
      </c>
    </row>
    <row r="102" spans="1:14" s="36" customFormat="1" ht="11.25" x14ac:dyDescent="0.2">
      <c r="A102" s="37" t="s">
        <v>108</v>
      </c>
    </row>
    <row r="103" spans="1:14" s="36" customFormat="1" ht="11.25" x14ac:dyDescent="0.2">
      <c r="A103" s="37" t="s">
        <v>109</v>
      </c>
    </row>
    <row r="104" spans="1:14" x14ac:dyDescent="0.2">
      <c r="A104" s="37" t="s">
        <v>110</v>
      </c>
      <c r="B104" s="36"/>
      <c r="C104" s="36"/>
      <c r="D104" s="36"/>
    </row>
    <row r="109" spans="1:14" ht="10.9" customHeight="1" x14ac:dyDescent="0.2"/>
  </sheetData>
  <conditionalFormatting sqref="W43:AC87">
    <cfRule type="cellIs" dxfId="15" priority="2" operator="greaterThan">
      <formula>0</formula>
    </cfRule>
  </conditionalFormatting>
  <conditionalFormatting sqref="W90:AC91">
    <cfRule type="cellIs" dxfId="14" priority="8" operator="greaterThan">
      <formula>0</formula>
    </cfRule>
  </conditionalFormatting>
  <pageMargins left="0.59055118110236227" right="0.59055118110236227" top="0.98425196850393704" bottom="0.78740157480314965" header="0.51181102362204722" footer="0.51181102362204722"/>
  <pageSetup paperSize="9" scale="77" fitToHeight="3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C39D71-9B81-40B8-8532-A9E6457A8241}">
  <sheetPr>
    <pageSetUpPr fitToPage="1"/>
  </sheetPr>
  <dimension ref="A1:AC109"/>
  <sheetViews>
    <sheetView showGridLines="0" workbookViewId="0"/>
  </sheetViews>
  <sheetFormatPr baseColWidth="10" defaultColWidth="11.42578125" defaultRowHeight="12" x14ac:dyDescent="0.2"/>
  <cols>
    <col min="1" max="1" width="4.7109375" style="2" customWidth="1"/>
    <col min="2" max="2" width="1" style="2" customWidth="1"/>
    <col min="3" max="3" width="2.7109375" style="2" customWidth="1"/>
    <col min="4" max="4" width="21.7109375" style="2" customWidth="1"/>
    <col min="5" max="6" width="8.140625" style="2" customWidth="1"/>
    <col min="7" max="7" width="7.85546875" style="2" customWidth="1"/>
    <col min="8" max="8" width="8.140625" style="2" customWidth="1"/>
    <col min="9" max="9" width="7.5703125" style="2" customWidth="1"/>
    <col min="10" max="11" width="8.42578125" style="2" customWidth="1"/>
    <col min="12" max="12" width="8.140625" style="2" customWidth="1"/>
    <col min="13" max="13" width="9.7109375" style="2" customWidth="1"/>
    <col min="14" max="14" width="10.7109375" style="2" customWidth="1"/>
    <col min="15" max="21" width="5.7109375" style="2" customWidth="1"/>
    <col min="22" max="22" width="10.7109375" style="2" customWidth="1"/>
    <col min="23" max="29" width="5.7109375" style="2" customWidth="1"/>
    <col min="30" max="16384" width="11.42578125" style="2"/>
  </cols>
  <sheetData>
    <row r="1" spans="1:13" s="35" customFormat="1" ht="15" x14ac:dyDescent="0.25">
      <c r="A1" s="33" t="s">
        <v>90</v>
      </c>
      <c r="B1" s="34" t="s">
        <v>118</v>
      </c>
      <c r="C1" s="33"/>
    </row>
    <row r="2" spans="1:13" ht="8.25" customHeight="1" x14ac:dyDescent="0.2">
      <c r="A2" s="1"/>
      <c r="B2" s="1"/>
      <c r="C2" s="1"/>
    </row>
    <row r="3" spans="1:13" ht="18.75" customHeight="1" x14ac:dyDescent="0.2">
      <c r="A3" s="3"/>
      <c r="B3" s="3"/>
      <c r="C3" s="3"/>
      <c r="D3" s="3"/>
      <c r="E3" s="8" t="s">
        <v>122</v>
      </c>
      <c r="F3" s="4" t="s">
        <v>123</v>
      </c>
      <c r="G3" s="23" t="s">
        <v>77</v>
      </c>
      <c r="H3" s="30" t="s">
        <v>124</v>
      </c>
      <c r="I3" s="31"/>
      <c r="J3" s="16" t="s">
        <v>129</v>
      </c>
      <c r="K3" s="54" t="s">
        <v>127</v>
      </c>
      <c r="L3" s="56" t="s">
        <v>126</v>
      </c>
      <c r="M3" s="54"/>
    </row>
    <row r="4" spans="1:13" ht="13.5" x14ac:dyDescent="0.2">
      <c r="A4" s="3"/>
      <c r="B4" s="3"/>
      <c r="C4" s="3"/>
      <c r="D4" s="3"/>
      <c r="E4" s="8"/>
      <c r="F4" s="4"/>
      <c r="G4" s="23"/>
      <c r="H4" s="18" t="s">
        <v>125</v>
      </c>
      <c r="I4" s="31" t="s">
        <v>78</v>
      </c>
      <c r="J4" s="16" t="s">
        <v>128</v>
      </c>
      <c r="K4" s="15"/>
      <c r="L4" s="57" t="s">
        <v>60</v>
      </c>
      <c r="M4" s="55" t="s">
        <v>61</v>
      </c>
    </row>
    <row r="5" spans="1:13" x14ac:dyDescent="0.2">
      <c r="A5" s="3"/>
      <c r="B5" s="3"/>
      <c r="C5" s="3"/>
      <c r="D5" s="3"/>
      <c r="E5" s="17">
        <v>1</v>
      </c>
      <c r="F5" s="4">
        <v>2</v>
      </c>
      <c r="G5" s="23">
        <v>3</v>
      </c>
      <c r="H5" s="18">
        <v>4</v>
      </c>
      <c r="I5" s="31">
        <v>5</v>
      </c>
      <c r="J5" s="16">
        <v>6</v>
      </c>
      <c r="K5" s="15">
        <v>7</v>
      </c>
      <c r="L5" s="18">
        <v>8</v>
      </c>
      <c r="M5" s="15">
        <v>9</v>
      </c>
    </row>
    <row r="6" spans="1:13" ht="6" customHeight="1" x14ac:dyDescent="0.2">
      <c r="A6" s="3"/>
      <c r="B6" s="3"/>
      <c r="C6" s="3"/>
      <c r="D6" s="3"/>
      <c r="E6" s="17"/>
      <c r="F6" s="4"/>
      <c r="G6" s="23"/>
      <c r="H6" s="18"/>
      <c r="I6" s="31"/>
      <c r="J6" s="16"/>
      <c r="K6" s="15"/>
      <c r="L6" s="18"/>
      <c r="M6" s="15"/>
    </row>
    <row r="7" spans="1:13" ht="6" customHeight="1" x14ac:dyDescent="0.2">
      <c r="A7" s="46"/>
      <c r="B7" s="46"/>
      <c r="C7" s="46"/>
      <c r="D7" s="46"/>
      <c r="E7" s="47"/>
      <c r="F7" s="48"/>
      <c r="G7" s="49"/>
      <c r="H7" s="58"/>
      <c r="I7" s="60"/>
      <c r="J7" s="59"/>
      <c r="K7" s="50"/>
      <c r="L7" s="58"/>
      <c r="M7" s="50"/>
    </row>
    <row r="8" spans="1:13" ht="11.45" customHeight="1" x14ac:dyDescent="0.2">
      <c r="A8" s="3"/>
      <c r="B8" s="3"/>
      <c r="C8" s="11" t="s">
        <v>102</v>
      </c>
      <c r="D8" s="11"/>
      <c r="E8" s="70">
        <f t="shared" ref="E8:M8" si="0">E11+E41+E93</f>
        <v>410449</v>
      </c>
      <c r="F8" s="71">
        <f t="shared" si="0"/>
        <v>451066</v>
      </c>
      <c r="G8" s="52">
        <f t="shared" si="0"/>
        <v>4925</v>
      </c>
      <c r="H8" s="72">
        <f t="shared" si="0"/>
        <v>92358</v>
      </c>
      <c r="I8" s="52">
        <f t="shared" si="0"/>
        <v>24</v>
      </c>
      <c r="J8" s="71">
        <f t="shared" si="0"/>
        <v>454864</v>
      </c>
      <c r="K8" s="73">
        <f t="shared" si="0"/>
        <v>321501</v>
      </c>
      <c r="L8" s="72">
        <f t="shared" si="0"/>
        <v>547246</v>
      </c>
      <c r="M8" s="73">
        <f t="shared" si="0"/>
        <v>1642805</v>
      </c>
    </row>
    <row r="9" spans="1:13" ht="6" customHeight="1" x14ac:dyDescent="0.2">
      <c r="A9" s="45"/>
      <c r="B9" s="45"/>
      <c r="C9" s="45"/>
      <c r="D9" s="45"/>
      <c r="E9" s="74"/>
      <c r="F9" s="75"/>
      <c r="G9" s="76"/>
      <c r="H9" s="77"/>
      <c r="I9" s="78"/>
      <c r="J9" s="79"/>
      <c r="K9" s="80"/>
      <c r="L9" s="77"/>
      <c r="M9" s="80"/>
    </row>
    <row r="10" spans="1:13" ht="30" customHeight="1" x14ac:dyDescent="0.2">
      <c r="A10" s="3"/>
      <c r="B10" s="3"/>
      <c r="C10" s="11" t="s">
        <v>99</v>
      </c>
      <c r="D10" s="11"/>
      <c r="E10" s="81"/>
      <c r="F10" s="82"/>
      <c r="G10" s="44"/>
      <c r="H10" s="83"/>
      <c r="I10" s="44"/>
      <c r="J10" s="82"/>
      <c r="K10" s="84"/>
      <c r="L10" s="83"/>
      <c r="M10" s="84"/>
    </row>
    <row r="11" spans="1:13" ht="11.45" customHeight="1" x14ac:dyDescent="0.2">
      <c r="A11" s="3"/>
      <c r="B11" s="3"/>
      <c r="C11" s="11" t="s">
        <v>101</v>
      </c>
      <c r="D11" s="11"/>
      <c r="E11" s="70">
        <f>SUM(E13:E38)</f>
        <v>333059</v>
      </c>
      <c r="F11" s="71">
        <f t="shared" ref="F11:M11" si="1">SUM(F13:F38)</f>
        <v>412990</v>
      </c>
      <c r="G11" s="52">
        <f t="shared" si="1"/>
        <v>4808</v>
      </c>
      <c r="H11" s="72">
        <f t="shared" si="1"/>
        <v>56657</v>
      </c>
      <c r="I11" s="52">
        <f t="shared" si="1"/>
        <v>24</v>
      </c>
      <c r="J11" s="71">
        <f t="shared" si="1"/>
        <v>345602</v>
      </c>
      <c r="K11" s="73">
        <f t="shared" si="1"/>
        <v>289142</v>
      </c>
      <c r="L11" s="72">
        <f t="shared" si="1"/>
        <v>402283</v>
      </c>
      <c r="M11" s="73">
        <f t="shared" si="1"/>
        <v>1385601</v>
      </c>
    </row>
    <row r="12" spans="1:13" ht="6" customHeight="1" x14ac:dyDescent="0.2">
      <c r="A12" s="43"/>
      <c r="B12" s="43"/>
      <c r="C12" s="43"/>
      <c r="D12" s="43"/>
      <c r="E12" s="85"/>
      <c r="F12" s="86"/>
      <c r="G12" s="87"/>
      <c r="H12" s="88"/>
      <c r="I12" s="89"/>
      <c r="J12" s="90"/>
      <c r="K12" s="91"/>
      <c r="L12" s="88"/>
      <c r="M12" s="91"/>
    </row>
    <row r="13" spans="1:13" ht="16.149999999999999" customHeight="1" x14ac:dyDescent="0.2">
      <c r="A13" s="210">
        <v>1</v>
      </c>
      <c r="B13" s="210"/>
      <c r="C13" s="210" t="s">
        <v>0</v>
      </c>
      <c r="D13" s="210"/>
      <c r="E13" s="146">
        <v>58304</v>
      </c>
      <c r="F13" s="147">
        <v>68982</v>
      </c>
      <c r="G13" s="148">
        <v>904</v>
      </c>
      <c r="H13" s="149">
        <v>8524</v>
      </c>
      <c r="I13" s="148">
        <v>18</v>
      </c>
      <c r="J13" s="147">
        <v>70628</v>
      </c>
      <c r="K13" s="150">
        <v>59958</v>
      </c>
      <c r="L13" s="149">
        <v>79170</v>
      </c>
      <c r="M13" s="150">
        <v>258776</v>
      </c>
    </row>
    <row r="14" spans="1:13" ht="16.149999999999999" customHeight="1" x14ac:dyDescent="0.2">
      <c r="A14" s="20">
        <v>2</v>
      </c>
      <c r="B14" s="20"/>
      <c r="C14" s="20" t="s">
        <v>1</v>
      </c>
      <c r="D14" s="20"/>
      <c r="E14" s="131">
        <v>43487</v>
      </c>
      <c r="F14" s="132">
        <v>44522</v>
      </c>
      <c r="G14" s="133">
        <v>396</v>
      </c>
      <c r="H14" s="134">
        <v>9102</v>
      </c>
      <c r="I14" s="133">
        <v>0</v>
      </c>
      <c r="J14" s="132">
        <v>31434</v>
      </c>
      <c r="K14" s="135">
        <v>21032</v>
      </c>
      <c r="L14" s="134">
        <v>40536</v>
      </c>
      <c r="M14" s="135">
        <v>140871</v>
      </c>
    </row>
    <row r="15" spans="1:13" ht="16.149999999999999" customHeight="1" x14ac:dyDescent="0.2">
      <c r="A15" s="20">
        <v>3</v>
      </c>
      <c r="B15" s="20"/>
      <c r="C15" s="20" t="s">
        <v>2</v>
      </c>
      <c r="D15" s="20"/>
      <c r="E15" s="131">
        <v>17198</v>
      </c>
      <c r="F15" s="132">
        <v>15501</v>
      </c>
      <c r="G15" s="133">
        <v>120</v>
      </c>
      <c r="H15" s="134">
        <v>3895</v>
      </c>
      <c r="I15" s="133">
        <v>0</v>
      </c>
      <c r="J15" s="132">
        <v>16987</v>
      </c>
      <c r="K15" s="135">
        <v>12287</v>
      </c>
      <c r="L15" s="134">
        <v>20882</v>
      </c>
      <c r="M15" s="135">
        <v>62093</v>
      </c>
    </row>
    <row r="16" spans="1:13" ht="16.149999999999999" customHeight="1" x14ac:dyDescent="0.2">
      <c r="A16" s="218">
        <v>4</v>
      </c>
      <c r="B16" s="218"/>
      <c r="C16" s="218" t="s">
        <v>3</v>
      </c>
      <c r="D16" s="218"/>
      <c r="E16" s="219">
        <v>1676</v>
      </c>
      <c r="F16" s="220">
        <v>924</v>
      </c>
      <c r="G16" s="221">
        <v>6</v>
      </c>
      <c r="H16" s="222">
        <v>358</v>
      </c>
      <c r="I16" s="221">
        <v>0</v>
      </c>
      <c r="J16" s="220">
        <v>1257</v>
      </c>
      <c r="K16" s="223">
        <v>1068</v>
      </c>
      <c r="L16" s="222">
        <v>1615</v>
      </c>
      <c r="M16" s="223">
        <v>4931</v>
      </c>
    </row>
    <row r="17" spans="1:13" ht="16.149999999999999" customHeight="1" x14ac:dyDescent="0.2">
      <c r="A17" s="210">
        <v>5</v>
      </c>
      <c r="B17" s="210"/>
      <c r="C17" s="210" t="s">
        <v>4</v>
      </c>
      <c r="D17" s="210"/>
      <c r="E17" s="146">
        <v>9281</v>
      </c>
      <c r="F17" s="147">
        <v>3639</v>
      </c>
      <c r="G17" s="148">
        <v>93</v>
      </c>
      <c r="H17" s="149">
        <v>1480</v>
      </c>
      <c r="I17" s="148">
        <v>0</v>
      </c>
      <c r="J17" s="147">
        <v>9666</v>
      </c>
      <c r="K17" s="150">
        <v>8284</v>
      </c>
      <c r="L17" s="149">
        <v>11146</v>
      </c>
      <c r="M17" s="150">
        <v>30963</v>
      </c>
    </row>
    <row r="18" spans="1:13" ht="16.149999999999999" customHeight="1" x14ac:dyDescent="0.2">
      <c r="A18" s="20">
        <v>6</v>
      </c>
      <c r="B18" s="20"/>
      <c r="C18" s="20" t="s">
        <v>5</v>
      </c>
      <c r="D18" s="20"/>
      <c r="E18" s="131">
        <v>2011</v>
      </c>
      <c r="F18" s="132">
        <v>932</v>
      </c>
      <c r="G18" s="133">
        <v>11</v>
      </c>
      <c r="H18" s="134">
        <v>428</v>
      </c>
      <c r="I18" s="133">
        <v>0</v>
      </c>
      <c r="J18" s="132">
        <v>2767</v>
      </c>
      <c r="K18" s="135">
        <v>0</v>
      </c>
      <c r="L18" s="134">
        <v>3195</v>
      </c>
      <c r="M18" s="135">
        <v>5721</v>
      </c>
    </row>
    <row r="19" spans="1:13" ht="16.149999999999999" customHeight="1" x14ac:dyDescent="0.2">
      <c r="A19" s="20">
        <v>7</v>
      </c>
      <c r="B19" s="20"/>
      <c r="C19" s="20" t="s">
        <v>6</v>
      </c>
      <c r="D19" s="20"/>
      <c r="E19" s="131">
        <v>2085</v>
      </c>
      <c r="F19" s="132">
        <v>1098</v>
      </c>
      <c r="G19" s="133">
        <v>10</v>
      </c>
      <c r="H19" s="134">
        <v>397</v>
      </c>
      <c r="I19" s="133">
        <v>0</v>
      </c>
      <c r="J19" s="132">
        <v>2791</v>
      </c>
      <c r="K19" s="135">
        <v>2069</v>
      </c>
      <c r="L19" s="134">
        <v>3188</v>
      </c>
      <c r="M19" s="135">
        <v>8053</v>
      </c>
    </row>
    <row r="20" spans="1:13" ht="16.149999999999999" customHeight="1" x14ac:dyDescent="0.2">
      <c r="A20" s="218">
        <v>8</v>
      </c>
      <c r="B20" s="218"/>
      <c r="C20" s="218" t="s">
        <v>7</v>
      </c>
      <c r="D20" s="218"/>
      <c r="E20" s="219">
        <v>1820</v>
      </c>
      <c r="F20" s="220">
        <v>1442</v>
      </c>
      <c r="G20" s="221">
        <v>11</v>
      </c>
      <c r="H20" s="222">
        <v>0</v>
      </c>
      <c r="I20" s="221">
        <v>0</v>
      </c>
      <c r="J20" s="220">
        <v>2587</v>
      </c>
      <c r="K20" s="223">
        <v>1314</v>
      </c>
      <c r="L20" s="222">
        <v>2587</v>
      </c>
      <c r="M20" s="223">
        <v>7174</v>
      </c>
    </row>
    <row r="21" spans="1:13" ht="16.149999999999999" customHeight="1" x14ac:dyDescent="0.2">
      <c r="A21" s="210">
        <v>9</v>
      </c>
      <c r="B21" s="210"/>
      <c r="C21" s="210" t="s">
        <v>8</v>
      </c>
      <c r="D21" s="210"/>
      <c r="E21" s="146">
        <v>6065</v>
      </c>
      <c r="F21" s="147">
        <v>3496</v>
      </c>
      <c r="G21" s="148">
        <v>133</v>
      </c>
      <c r="H21" s="149">
        <v>1199</v>
      </c>
      <c r="I21" s="148">
        <v>0</v>
      </c>
      <c r="J21" s="147">
        <v>14445</v>
      </c>
      <c r="K21" s="150">
        <v>15932</v>
      </c>
      <c r="L21" s="149">
        <v>15644</v>
      </c>
      <c r="M21" s="150">
        <v>40071</v>
      </c>
    </row>
    <row r="22" spans="1:13" ht="16.149999999999999" customHeight="1" x14ac:dyDescent="0.2">
      <c r="A22" s="20">
        <v>10</v>
      </c>
      <c r="B22" s="20"/>
      <c r="C22" s="20" t="s">
        <v>41</v>
      </c>
      <c r="D22" s="20"/>
      <c r="E22" s="131">
        <v>9761</v>
      </c>
      <c r="F22" s="132">
        <v>13940</v>
      </c>
      <c r="G22" s="133">
        <v>63</v>
      </c>
      <c r="H22" s="134">
        <v>1925</v>
      </c>
      <c r="I22" s="133">
        <v>0</v>
      </c>
      <c r="J22" s="132">
        <v>8829</v>
      </c>
      <c r="K22" s="135">
        <v>21503</v>
      </c>
      <c r="L22" s="134">
        <v>10754</v>
      </c>
      <c r="M22" s="135">
        <v>54096</v>
      </c>
    </row>
    <row r="23" spans="1:13" ht="16.149999999999999" customHeight="1" x14ac:dyDescent="0.2">
      <c r="A23" s="20">
        <v>11</v>
      </c>
      <c r="B23" s="20"/>
      <c r="C23" s="20" t="s">
        <v>9</v>
      </c>
      <c r="D23" s="20"/>
      <c r="E23" s="131">
        <v>9489</v>
      </c>
      <c r="F23" s="132">
        <v>10897</v>
      </c>
      <c r="G23" s="133">
        <v>41</v>
      </c>
      <c r="H23" s="134">
        <v>1635</v>
      </c>
      <c r="I23" s="133">
        <v>0</v>
      </c>
      <c r="J23" s="132">
        <v>13489</v>
      </c>
      <c r="K23" s="135">
        <v>6048</v>
      </c>
      <c r="L23" s="134">
        <v>15124</v>
      </c>
      <c r="M23" s="135">
        <v>39964</v>
      </c>
    </row>
    <row r="24" spans="1:13" ht="16.149999999999999" customHeight="1" x14ac:dyDescent="0.2">
      <c r="A24" s="218">
        <v>12</v>
      </c>
      <c r="B24" s="218"/>
      <c r="C24" s="218" t="s">
        <v>10</v>
      </c>
      <c r="D24" s="218"/>
      <c r="E24" s="219">
        <v>8743</v>
      </c>
      <c r="F24" s="220">
        <v>12626</v>
      </c>
      <c r="G24" s="221">
        <v>186</v>
      </c>
      <c r="H24" s="222">
        <v>1082</v>
      </c>
      <c r="I24" s="221">
        <v>0</v>
      </c>
      <c r="J24" s="220">
        <v>9184</v>
      </c>
      <c r="K24" s="223">
        <v>6498</v>
      </c>
      <c r="L24" s="222">
        <v>10266</v>
      </c>
      <c r="M24" s="223">
        <v>37237</v>
      </c>
    </row>
    <row r="25" spans="1:13" ht="16.149999999999999" customHeight="1" x14ac:dyDescent="0.2">
      <c r="A25" s="210">
        <v>13</v>
      </c>
      <c r="B25" s="210"/>
      <c r="C25" s="210" t="s">
        <v>11</v>
      </c>
      <c r="D25" s="210"/>
      <c r="E25" s="146">
        <v>9649</v>
      </c>
      <c r="F25" s="147">
        <v>11994</v>
      </c>
      <c r="G25" s="148">
        <v>94</v>
      </c>
      <c r="H25" s="149">
        <v>1639</v>
      </c>
      <c r="I25" s="148">
        <v>0</v>
      </c>
      <c r="J25" s="147">
        <v>11768</v>
      </c>
      <c r="K25" s="150">
        <v>7240</v>
      </c>
      <c r="L25" s="149">
        <v>13407</v>
      </c>
      <c r="M25" s="150">
        <v>40745</v>
      </c>
    </row>
    <row r="26" spans="1:13" ht="16.149999999999999" customHeight="1" x14ac:dyDescent="0.2">
      <c r="A26" s="20">
        <v>14</v>
      </c>
      <c r="B26" s="20"/>
      <c r="C26" s="20" t="s">
        <v>12</v>
      </c>
      <c r="D26" s="20"/>
      <c r="E26" s="131">
        <v>4049</v>
      </c>
      <c r="F26" s="132">
        <v>3463</v>
      </c>
      <c r="G26" s="133">
        <v>32</v>
      </c>
      <c r="H26" s="134">
        <v>640</v>
      </c>
      <c r="I26" s="133">
        <v>0</v>
      </c>
      <c r="J26" s="132">
        <v>3534</v>
      </c>
      <c r="K26" s="135">
        <v>2544</v>
      </c>
      <c r="L26" s="134">
        <v>4174</v>
      </c>
      <c r="M26" s="135">
        <v>13622</v>
      </c>
    </row>
    <row r="27" spans="1:13" ht="16.149999999999999" customHeight="1" x14ac:dyDescent="0.2">
      <c r="A27" s="20">
        <v>15</v>
      </c>
      <c r="B27" s="20"/>
      <c r="C27" s="20" t="s">
        <v>13</v>
      </c>
      <c r="D27" s="20"/>
      <c r="E27" s="131">
        <v>2988</v>
      </c>
      <c r="F27" s="132">
        <v>1806</v>
      </c>
      <c r="G27" s="133">
        <v>20</v>
      </c>
      <c r="H27" s="134">
        <v>513</v>
      </c>
      <c r="I27" s="133">
        <v>0</v>
      </c>
      <c r="J27" s="132">
        <v>2572</v>
      </c>
      <c r="K27" s="135">
        <v>2162</v>
      </c>
      <c r="L27" s="134">
        <v>3085</v>
      </c>
      <c r="M27" s="135">
        <v>9548</v>
      </c>
    </row>
    <row r="28" spans="1:13" ht="16.149999999999999" customHeight="1" x14ac:dyDescent="0.2">
      <c r="A28" s="218">
        <v>16</v>
      </c>
      <c r="B28" s="218"/>
      <c r="C28" s="218" t="s">
        <v>14</v>
      </c>
      <c r="D28" s="218"/>
      <c r="E28" s="219">
        <v>1218</v>
      </c>
      <c r="F28" s="220">
        <v>309</v>
      </c>
      <c r="G28" s="221">
        <v>0</v>
      </c>
      <c r="H28" s="222">
        <v>354</v>
      </c>
      <c r="I28" s="221">
        <v>0</v>
      </c>
      <c r="J28" s="220">
        <v>801</v>
      </c>
      <c r="K28" s="223">
        <v>899</v>
      </c>
      <c r="L28" s="222">
        <v>1155</v>
      </c>
      <c r="M28" s="223">
        <v>3227</v>
      </c>
    </row>
    <row r="29" spans="1:13" ht="16.149999999999999" customHeight="1" x14ac:dyDescent="0.2">
      <c r="A29" s="210">
        <v>17</v>
      </c>
      <c r="B29" s="210"/>
      <c r="C29" s="210" t="s">
        <v>15</v>
      </c>
      <c r="D29" s="210"/>
      <c r="E29" s="146">
        <v>18228</v>
      </c>
      <c r="F29" s="147">
        <v>20303</v>
      </c>
      <c r="G29" s="148">
        <v>168</v>
      </c>
      <c r="H29" s="149">
        <v>3566</v>
      </c>
      <c r="I29" s="148">
        <v>0</v>
      </c>
      <c r="J29" s="147">
        <v>18450</v>
      </c>
      <c r="K29" s="150">
        <v>15780</v>
      </c>
      <c r="L29" s="149">
        <v>22016</v>
      </c>
      <c r="M29" s="150">
        <v>72929</v>
      </c>
    </row>
    <row r="30" spans="1:13" ht="16.149999999999999" customHeight="1" x14ac:dyDescent="0.2">
      <c r="A30" s="20">
        <v>18</v>
      </c>
      <c r="B30" s="20"/>
      <c r="C30" s="20" t="s">
        <v>16</v>
      </c>
      <c r="D30" s="20"/>
      <c r="E30" s="131">
        <v>11070</v>
      </c>
      <c r="F30" s="132">
        <v>6883</v>
      </c>
      <c r="G30" s="133">
        <v>35</v>
      </c>
      <c r="H30" s="134">
        <v>2316</v>
      </c>
      <c r="I30" s="133">
        <v>0</v>
      </c>
      <c r="J30" s="132">
        <v>10337</v>
      </c>
      <c r="K30" s="135">
        <v>7362</v>
      </c>
      <c r="L30" s="134">
        <v>12653</v>
      </c>
      <c r="M30" s="135">
        <v>35687</v>
      </c>
    </row>
    <row r="31" spans="1:13" ht="16.149999999999999" customHeight="1" x14ac:dyDescent="0.2">
      <c r="A31" s="20">
        <v>19</v>
      </c>
      <c r="B31" s="20"/>
      <c r="C31" s="20" t="s">
        <v>17</v>
      </c>
      <c r="D31" s="20"/>
      <c r="E31" s="131">
        <v>24734</v>
      </c>
      <c r="F31" s="132">
        <v>22989</v>
      </c>
      <c r="G31" s="133">
        <v>203</v>
      </c>
      <c r="H31" s="134">
        <v>4079</v>
      </c>
      <c r="I31" s="133">
        <v>0</v>
      </c>
      <c r="J31" s="132">
        <v>20581</v>
      </c>
      <c r="K31" s="135">
        <v>14057</v>
      </c>
      <c r="L31" s="134">
        <v>24660</v>
      </c>
      <c r="M31" s="135">
        <v>82564</v>
      </c>
    </row>
    <row r="32" spans="1:13" ht="16.149999999999999" customHeight="1" x14ac:dyDescent="0.2">
      <c r="A32" s="218">
        <v>20</v>
      </c>
      <c r="B32" s="218"/>
      <c r="C32" s="218" t="s">
        <v>18</v>
      </c>
      <c r="D32" s="218"/>
      <c r="E32" s="219">
        <v>13238</v>
      </c>
      <c r="F32" s="220">
        <v>9102</v>
      </c>
      <c r="G32" s="221">
        <v>106</v>
      </c>
      <c r="H32" s="222">
        <v>2589</v>
      </c>
      <c r="I32" s="221">
        <v>0</v>
      </c>
      <c r="J32" s="220">
        <v>10343</v>
      </c>
      <c r="K32" s="223">
        <v>15024</v>
      </c>
      <c r="L32" s="222">
        <v>12932</v>
      </c>
      <c r="M32" s="223">
        <v>47813</v>
      </c>
    </row>
    <row r="33" spans="1:29" ht="16.149999999999999" customHeight="1" x14ac:dyDescent="0.2">
      <c r="A33" s="210">
        <v>21</v>
      </c>
      <c r="B33" s="210"/>
      <c r="C33" s="210" t="s">
        <v>42</v>
      </c>
      <c r="D33" s="210"/>
      <c r="E33" s="146">
        <v>18053</v>
      </c>
      <c r="F33" s="147">
        <v>30560</v>
      </c>
      <c r="G33" s="148">
        <v>254</v>
      </c>
      <c r="H33" s="149">
        <v>2823</v>
      </c>
      <c r="I33" s="148">
        <v>0</v>
      </c>
      <c r="J33" s="147">
        <v>26843</v>
      </c>
      <c r="K33" s="150">
        <v>16129</v>
      </c>
      <c r="L33" s="149">
        <v>29666</v>
      </c>
      <c r="M33" s="150">
        <v>91839</v>
      </c>
    </row>
    <row r="34" spans="1:29" ht="16.149999999999999" customHeight="1" x14ac:dyDescent="0.2">
      <c r="A34" s="20">
        <v>22</v>
      </c>
      <c r="B34" s="20"/>
      <c r="C34" s="20" t="s">
        <v>43</v>
      </c>
      <c r="D34" s="20"/>
      <c r="E34" s="131">
        <v>20424</v>
      </c>
      <c r="F34" s="132">
        <v>55253</v>
      </c>
      <c r="G34" s="133">
        <v>624</v>
      </c>
      <c r="H34" s="134">
        <v>2056</v>
      </c>
      <c r="I34" s="133">
        <v>6</v>
      </c>
      <c r="J34" s="132">
        <v>22407</v>
      </c>
      <c r="K34" s="135">
        <v>25274</v>
      </c>
      <c r="L34" s="134">
        <v>24469</v>
      </c>
      <c r="M34" s="135">
        <v>123982</v>
      </c>
    </row>
    <row r="35" spans="1:29" ht="16.149999999999999" customHeight="1" x14ac:dyDescent="0.2">
      <c r="A35" s="20">
        <v>23</v>
      </c>
      <c r="B35" s="20"/>
      <c r="C35" s="20" t="s">
        <v>44</v>
      </c>
      <c r="D35" s="20"/>
      <c r="E35" s="131">
        <v>16937</v>
      </c>
      <c r="F35" s="132">
        <v>17928</v>
      </c>
      <c r="G35" s="133">
        <v>108</v>
      </c>
      <c r="H35" s="134">
        <v>2336</v>
      </c>
      <c r="I35" s="133">
        <v>0</v>
      </c>
      <c r="J35" s="132">
        <v>13577</v>
      </c>
      <c r="K35" s="135">
        <v>12427</v>
      </c>
      <c r="L35" s="134">
        <v>15913</v>
      </c>
      <c r="M35" s="135">
        <v>60977</v>
      </c>
    </row>
    <row r="36" spans="1:29" ht="16.149999999999999" customHeight="1" x14ac:dyDescent="0.2">
      <c r="A36" s="218">
        <v>24</v>
      </c>
      <c r="B36" s="218"/>
      <c r="C36" s="218" t="s">
        <v>45</v>
      </c>
      <c r="D36" s="218"/>
      <c r="E36" s="219">
        <v>7516</v>
      </c>
      <c r="F36" s="220">
        <v>12873</v>
      </c>
      <c r="G36" s="221">
        <v>33</v>
      </c>
      <c r="H36" s="222">
        <v>1239</v>
      </c>
      <c r="I36" s="221">
        <v>0</v>
      </c>
      <c r="J36" s="220">
        <v>6803</v>
      </c>
      <c r="K36" s="223">
        <v>6708</v>
      </c>
      <c r="L36" s="222">
        <v>8042</v>
      </c>
      <c r="M36" s="223">
        <v>33933</v>
      </c>
    </row>
    <row r="37" spans="1:29" ht="16.149999999999999" customHeight="1" x14ac:dyDescent="0.2">
      <c r="A37" s="212">
        <v>25</v>
      </c>
      <c r="B37" s="212"/>
      <c r="C37" s="212" t="s">
        <v>46</v>
      </c>
      <c r="D37" s="212"/>
      <c r="E37" s="213">
        <v>11418</v>
      </c>
      <c r="F37" s="214">
        <v>36740</v>
      </c>
      <c r="G37" s="215">
        <v>1150</v>
      </c>
      <c r="H37" s="216">
        <v>1702</v>
      </c>
      <c r="I37" s="215">
        <v>0</v>
      </c>
      <c r="J37" s="214">
        <v>10904</v>
      </c>
      <c r="K37" s="217">
        <v>5178</v>
      </c>
      <c r="L37" s="216">
        <v>12606</v>
      </c>
      <c r="M37" s="217">
        <v>65390</v>
      </c>
    </row>
    <row r="38" spans="1:29" ht="16.149999999999999" customHeight="1" x14ac:dyDescent="0.2">
      <c r="A38" s="211">
        <v>150</v>
      </c>
      <c r="B38" s="211"/>
      <c r="C38" s="211" t="s">
        <v>19</v>
      </c>
      <c r="D38" s="211"/>
      <c r="E38" s="151">
        <v>3617</v>
      </c>
      <c r="F38" s="152">
        <v>4788</v>
      </c>
      <c r="G38" s="153">
        <v>7</v>
      </c>
      <c r="H38" s="154">
        <v>780</v>
      </c>
      <c r="I38" s="153">
        <v>0</v>
      </c>
      <c r="J38" s="152">
        <v>2618</v>
      </c>
      <c r="K38" s="155">
        <v>2365</v>
      </c>
      <c r="L38" s="154">
        <v>3398</v>
      </c>
      <c r="M38" s="155">
        <v>13395</v>
      </c>
    </row>
    <row r="39" spans="1:29" ht="6" customHeight="1" x14ac:dyDescent="0.2">
      <c r="A39" s="45"/>
      <c r="B39" s="45"/>
      <c r="C39" s="45"/>
      <c r="D39" s="45"/>
      <c r="E39" s="74"/>
      <c r="F39" s="75"/>
      <c r="G39" s="76"/>
      <c r="H39" s="77"/>
      <c r="I39" s="78"/>
      <c r="J39" s="79"/>
      <c r="K39" s="80"/>
      <c r="L39" s="77"/>
      <c r="M39" s="80"/>
    </row>
    <row r="40" spans="1:29" ht="30" customHeight="1" x14ac:dyDescent="0.2">
      <c r="A40" s="39"/>
      <c r="B40" s="39"/>
      <c r="C40" s="40" t="s">
        <v>99</v>
      </c>
      <c r="D40" s="40"/>
      <c r="E40" s="116"/>
      <c r="F40" s="117"/>
      <c r="G40" s="41"/>
      <c r="H40" s="118"/>
      <c r="I40" s="41"/>
      <c r="J40" s="117"/>
      <c r="K40" s="119"/>
      <c r="L40" s="118"/>
      <c r="M40" s="119"/>
    </row>
    <row r="41" spans="1:29" ht="11.45" customHeight="1" x14ac:dyDescent="0.2">
      <c r="A41" s="3"/>
      <c r="B41" s="3"/>
      <c r="C41" s="11" t="s">
        <v>100</v>
      </c>
      <c r="D41" s="11"/>
      <c r="E41" s="70">
        <f>SUM(E43:E91)</f>
        <v>77369</v>
      </c>
      <c r="F41" s="71">
        <f t="shared" ref="F41:M41" si="2">SUM(F43:F91)</f>
        <v>31609</v>
      </c>
      <c r="G41" s="52">
        <f t="shared" si="2"/>
        <v>97</v>
      </c>
      <c r="H41" s="72">
        <f t="shared" si="2"/>
        <v>35701</v>
      </c>
      <c r="I41" s="52">
        <f t="shared" si="2"/>
        <v>0</v>
      </c>
      <c r="J41" s="71">
        <f t="shared" si="2"/>
        <v>108994</v>
      </c>
      <c r="K41" s="73">
        <f t="shared" si="2"/>
        <v>32312</v>
      </c>
      <c r="L41" s="72">
        <f t="shared" si="2"/>
        <v>144695</v>
      </c>
      <c r="M41" s="73">
        <f t="shared" si="2"/>
        <v>250381</v>
      </c>
    </row>
    <row r="42" spans="1:29" ht="6" customHeight="1" x14ac:dyDescent="0.2">
      <c r="A42" s="43"/>
      <c r="B42" s="43"/>
      <c r="C42" s="43"/>
      <c r="D42" s="43"/>
      <c r="E42" s="85"/>
      <c r="F42" s="86"/>
      <c r="G42" s="87"/>
      <c r="H42" s="88"/>
      <c r="I42" s="89"/>
      <c r="J42" s="90"/>
      <c r="K42" s="91"/>
      <c r="L42" s="88"/>
      <c r="M42" s="91"/>
    </row>
    <row r="43" spans="1:29" ht="16.149999999999999" customHeight="1" x14ac:dyDescent="0.2">
      <c r="A43" s="229">
        <v>28</v>
      </c>
      <c r="B43" s="229"/>
      <c r="C43" s="229" t="s">
        <v>53</v>
      </c>
      <c r="D43" s="229"/>
      <c r="E43" s="110">
        <v>18110</v>
      </c>
      <c r="F43" s="111">
        <v>505</v>
      </c>
      <c r="G43" s="25">
        <v>17</v>
      </c>
      <c r="H43" s="112">
        <v>11248</v>
      </c>
      <c r="I43" s="113">
        <v>0</v>
      </c>
      <c r="J43" s="114">
        <v>4010</v>
      </c>
      <c r="K43" s="115">
        <v>634</v>
      </c>
      <c r="L43" s="112">
        <v>15258</v>
      </c>
      <c r="M43" s="115">
        <v>23276</v>
      </c>
      <c r="W43" s="32"/>
      <c r="X43" s="32"/>
      <c r="Y43" s="32"/>
      <c r="Z43" s="32"/>
      <c r="AA43" s="32"/>
      <c r="AB43" s="32"/>
      <c r="AC43" s="32"/>
    </row>
    <row r="44" spans="1:29" ht="16.149999999999999" customHeight="1" x14ac:dyDescent="0.2">
      <c r="A44" s="6">
        <v>30</v>
      </c>
      <c r="B44" s="6"/>
      <c r="C44" s="6" t="s">
        <v>62</v>
      </c>
      <c r="D44" s="6"/>
      <c r="E44" s="96">
        <v>202</v>
      </c>
      <c r="F44" s="97">
        <v>56</v>
      </c>
      <c r="G44" s="24">
        <v>1</v>
      </c>
      <c r="H44" s="98">
        <v>109</v>
      </c>
      <c r="I44" s="24">
        <v>0</v>
      </c>
      <c r="J44" s="97">
        <v>306</v>
      </c>
      <c r="K44" s="99">
        <v>56</v>
      </c>
      <c r="L44" s="98">
        <v>415</v>
      </c>
      <c r="M44" s="99">
        <v>621</v>
      </c>
      <c r="W44" s="32"/>
      <c r="X44" s="32"/>
      <c r="Y44" s="32"/>
      <c r="Z44" s="32"/>
      <c r="AA44" s="32"/>
      <c r="AB44" s="32"/>
      <c r="AC44" s="32"/>
    </row>
    <row r="45" spans="1:29" ht="16.149999999999999" customHeight="1" x14ac:dyDescent="0.2">
      <c r="A45" s="6">
        <v>31</v>
      </c>
      <c r="B45" s="6"/>
      <c r="C45" s="6" t="s">
        <v>36</v>
      </c>
      <c r="D45" s="6"/>
      <c r="E45" s="96">
        <v>0</v>
      </c>
      <c r="F45" s="97">
        <v>503</v>
      </c>
      <c r="G45" s="24">
        <v>0</v>
      </c>
      <c r="H45" s="98">
        <v>0</v>
      </c>
      <c r="I45" s="24">
        <v>0</v>
      </c>
      <c r="J45" s="97">
        <v>49</v>
      </c>
      <c r="K45" s="99">
        <v>44</v>
      </c>
      <c r="L45" s="98">
        <v>49</v>
      </c>
      <c r="M45" s="99">
        <v>596</v>
      </c>
      <c r="W45" s="32"/>
      <c r="X45" s="32"/>
      <c r="Y45" s="32"/>
      <c r="Z45" s="32"/>
      <c r="AA45" s="32"/>
      <c r="AB45" s="32"/>
      <c r="AC45" s="32"/>
    </row>
    <row r="46" spans="1:29" ht="16.149999999999999" customHeight="1" x14ac:dyDescent="0.2">
      <c r="A46" s="230">
        <v>32</v>
      </c>
      <c r="B46" s="230"/>
      <c r="C46" s="230" t="s">
        <v>20</v>
      </c>
      <c r="D46" s="230"/>
      <c r="E46" s="106">
        <v>107</v>
      </c>
      <c r="F46" s="107">
        <v>561</v>
      </c>
      <c r="G46" s="28">
        <v>9</v>
      </c>
      <c r="H46" s="108">
        <v>36</v>
      </c>
      <c r="I46" s="28">
        <v>0</v>
      </c>
      <c r="J46" s="107">
        <v>1207</v>
      </c>
      <c r="K46" s="109">
        <v>319</v>
      </c>
      <c r="L46" s="108">
        <v>1243</v>
      </c>
      <c r="M46" s="109">
        <v>2203</v>
      </c>
      <c r="W46" s="32"/>
      <c r="X46" s="32"/>
      <c r="Y46" s="32"/>
      <c r="Z46" s="32"/>
      <c r="AA46" s="32"/>
      <c r="AB46" s="32"/>
      <c r="AC46" s="32"/>
    </row>
    <row r="47" spans="1:29" ht="16.149999999999999" customHeight="1" x14ac:dyDescent="0.2">
      <c r="A47" s="5">
        <v>33</v>
      </c>
      <c r="B47" s="5"/>
      <c r="C47" s="5" t="s">
        <v>63</v>
      </c>
      <c r="D47" s="5"/>
      <c r="E47" s="110">
        <v>1039</v>
      </c>
      <c r="F47" s="111">
        <v>264</v>
      </c>
      <c r="G47" s="25">
        <v>0</v>
      </c>
      <c r="H47" s="112">
        <v>700</v>
      </c>
      <c r="I47" s="113">
        <v>0</v>
      </c>
      <c r="J47" s="114">
        <v>2789</v>
      </c>
      <c r="K47" s="115">
        <v>426</v>
      </c>
      <c r="L47" s="112">
        <v>3489</v>
      </c>
      <c r="M47" s="115">
        <v>4518</v>
      </c>
      <c r="W47" s="32"/>
      <c r="X47" s="32"/>
      <c r="Y47" s="32"/>
      <c r="Z47" s="32"/>
      <c r="AA47" s="32"/>
      <c r="AB47" s="32"/>
      <c r="AC47" s="32"/>
    </row>
    <row r="48" spans="1:29" ht="16.149999999999999" customHeight="1" x14ac:dyDescent="0.2">
      <c r="A48" s="6">
        <v>34</v>
      </c>
      <c r="B48" s="6"/>
      <c r="C48" s="6" t="s">
        <v>21</v>
      </c>
      <c r="D48" s="6"/>
      <c r="E48" s="96">
        <v>532</v>
      </c>
      <c r="F48" s="97">
        <v>133</v>
      </c>
      <c r="G48" s="24">
        <v>1</v>
      </c>
      <c r="H48" s="98">
        <v>423</v>
      </c>
      <c r="I48" s="24">
        <v>0</v>
      </c>
      <c r="J48" s="97">
        <v>627</v>
      </c>
      <c r="K48" s="99">
        <v>133</v>
      </c>
      <c r="L48" s="98">
        <v>1050</v>
      </c>
      <c r="M48" s="99">
        <v>1426</v>
      </c>
      <c r="W48" s="32"/>
      <c r="X48" s="32"/>
      <c r="Y48" s="32"/>
      <c r="Z48" s="32"/>
      <c r="AA48" s="32"/>
      <c r="AB48" s="32"/>
      <c r="AC48" s="32"/>
    </row>
    <row r="49" spans="1:29" ht="16.149999999999999" customHeight="1" x14ac:dyDescent="0.2">
      <c r="A49" s="6">
        <v>35</v>
      </c>
      <c r="B49" s="6"/>
      <c r="C49" s="6" t="s">
        <v>74</v>
      </c>
      <c r="D49" s="6"/>
      <c r="E49" s="96">
        <v>1</v>
      </c>
      <c r="F49" s="97">
        <v>203</v>
      </c>
      <c r="G49" s="24">
        <v>2</v>
      </c>
      <c r="H49" s="98">
        <v>0</v>
      </c>
      <c r="I49" s="24">
        <v>0</v>
      </c>
      <c r="J49" s="97">
        <v>140</v>
      </c>
      <c r="K49" s="99">
        <v>37</v>
      </c>
      <c r="L49" s="98">
        <v>140</v>
      </c>
      <c r="M49" s="99">
        <v>383</v>
      </c>
      <c r="W49" s="32"/>
      <c r="X49" s="32"/>
      <c r="Y49" s="32"/>
      <c r="Z49" s="32"/>
      <c r="AA49" s="32"/>
      <c r="AB49" s="32"/>
      <c r="AC49" s="32"/>
    </row>
    <row r="50" spans="1:29" ht="16.149999999999999" customHeight="1" x14ac:dyDescent="0.2">
      <c r="A50" s="7">
        <v>37</v>
      </c>
      <c r="B50" s="7"/>
      <c r="C50" s="7" t="s">
        <v>37</v>
      </c>
      <c r="D50" s="7"/>
      <c r="E50" s="100">
        <v>0</v>
      </c>
      <c r="F50" s="101">
        <v>646</v>
      </c>
      <c r="G50" s="26">
        <v>0</v>
      </c>
      <c r="H50" s="102">
        <v>0</v>
      </c>
      <c r="I50" s="103">
        <v>0</v>
      </c>
      <c r="J50" s="104">
        <v>358</v>
      </c>
      <c r="K50" s="105">
        <v>486</v>
      </c>
      <c r="L50" s="102">
        <v>358</v>
      </c>
      <c r="M50" s="105">
        <v>1490</v>
      </c>
      <c r="W50" s="32"/>
      <c r="X50" s="32"/>
      <c r="Y50" s="32"/>
      <c r="Z50" s="32"/>
      <c r="AA50" s="32"/>
      <c r="AB50" s="32"/>
      <c r="AC50" s="32"/>
    </row>
    <row r="51" spans="1:29" ht="16.149999999999999" customHeight="1" x14ac:dyDescent="0.2">
      <c r="A51" s="229">
        <v>38</v>
      </c>
      <c r="B51" s="229"/>
      <c r="C51" s="229" t="s">
        <v>75</v>
      </c>
      <c r="D51" s="229"/>
      <c r="E51" s="92">
        <v>998</v>
      </c>
      <c r="F51" s="93">
        <v>271</v>
      </c>
      <c r="G51" s="27">
        <v>0</v>
      </c>
      <c r="H51" s="94">
        <v>788</v>
      </c>
      <c r="I51" s="27">
        <v>0</v>
      </c>
      <c r="J51" s="93">
        <v>1006</v>
      </c>
      <c r="K51" s="95">
        <v>373</v>
      </c>
      <c r="L51" s="94">
        <v>1794</v>
      </c>
      <c r="M51" s="95">
        <v>2648</v>
      </c>
      <c r="W51" s="32"/>
      <c r="X51" s="32"/>
      <c r="Y51" s="32"/>
      <c r="Z51" s="32"/>
      <c r="AA51" s="32"/>
      <c r="AB51" s="32"/>
      <c r="AC51" s="32"/>
    </row>
    <row r="52" spans="1:29" ht="16.149999999999999" customHeight="1" x14ac:dyDescent="0.2">
      <c r="A52" s="6">
        <v>40</v>
      </c>
      <c r="B52" s="6"/>
      <c r="C52" s="6" t="s">
        <v>51</v>
      </c>
      <c r="D52" s="6"/>
      <c r="E52" s="96">
        <v>999</v>
      </c>
      <c r="F52" s="97">
        <v>2470</v>
      </c>
      <c r="G52" s="24">
        <v>23</v>
      </c>
      <c r="H52" s="98">
        <v>348</v>
      </c>
      <c r="I52" s="24">
        <v>0</v>
      </c>
      <c r="J52" s="97">
        <v>3310</v>
      </c>
      <c r="K52" s="99">
        <v>743</v>
      </c>
      <c r="L52" s="98">
        <v>3658</v>
      </c>
      <c r="M52" s="99">
        <v>7545</v>
      </c>
      <c r="W52" s="32"/>
      <c r="X52" s="32"/>
      <c r="Y52" s="32"/>
      <c r="Z52" s="32"/>
      <c r="AA52" s="32"/>
      <c r="AB52" s="32"/>
      <c r="AC52" s="32"/>
    </row>
    <row r="53" spans="1:29" ht="16.149999999999999" customHeight="1" x14ac:dyDescent="0.2">
      <c r="A53" s="6">
        <v>43</v>
      </c>
      <c r="B53" s="6"/>
      <c r="C53" s="6" t="s">
        <v>57</v>
      </c>
      <c r="D53" s="6"/>
      <c r="E53" s="96">
        <v>444</v>
      </c>
      <c r="F53" s="97">
        <v>205</v>
      </c>
      <c r="G53" s="24">
        <v>1</v>
      </c>
      <c r="H53" s="98">
        <v>100</v>
      </c>
      <c r="I53" s="24">
        <v>0</v>
      </c>
      <c r="J53" s="97">
        <v>797</v>
      </c>
      <c r="K53" s="99">
        <v>126</v>
      </c>
      <c r="L53" s="98">
        <v>897</v>
      </c>
      <c r="M53" s="99">
        <v>1573</v>
      </c>
      <c r="W53" s="32"/>
      <c r="X53" s="32"/>
      <c r="Y53" s="32"/>
      <c r="Z53" s="32"/>
      <c r="AA53" s="32"/>
      <c r="AB53" s="32"/>
      <c r="AC53" s="32"/>
    </row>
    <row r="54" spans="1:29" ht="16.149999999999999" customHeight="1" x14ac:dyDescent="0.2">
      <c r="A54" s="230">
        <v>44</v>
      </c>
      <c r="B54" s="230"/>
      <c r="C54" s="230" t="s">
        <v>22</v>
      </c>
      <c r="D54" s="230"/>
      <c r="E54" s="100">
        <v>822</v>
      </c>
      <c r="F54" s="101">
        <v>314</v>
      </c>
      <c r="G54" s="26">
        <v>0</v>
      </c>
      <c r="H54" s="120">
        <v>467</v>
      </c>
      <c r="I54" s="121">
        <v>0</v>
      </c>
      <c r="J54" s="122">
        <v>2844</v>
      </c>
      <c r="K54" s="123">
        <v>158</v>
      </c>
      <c r="L54" s="120">
        <v>3311</v>
      </c>
      <c r="M54" s="123">
        <v>4138</v>
      </c>
      <c r="W54" s="32"/>
      <c r="X54" s="32"/>
      <c r="Y54" s="32"/>
      <c r="Z54" s="32"/>
      <c r="AA54" s="32"/>
      <c r="AB54" s="32"/>
      <c r="AC54" s="32"/>
    </row>
    <row r="55" spans="1:29" ht="16.149999999999999" customHeight="1" x14ac:dyDescent="0.2">
      <c r="A55" s="19">
        <v>46</v>
      </c>
      <c r="B55" s="19"/>
      <c r="C55" s="19" t="s">
        <v>50</v>
      </c>
      <c r="D55" s="19"/>
      <c r="E55" s="92">
        <v>9013</v>
      </c>
      <c r="F55" s="93">
        <v>858</v>
      </c>
      <c r="G55" s="27">
        <v>0</v>
      </c>
      <c r="H55" s="94">
        <v>7388</v>
      </c>
      <c r="I55" s="27">
        <v>0</v>
      </c>
      <c r="J55" s="93">
        <v>11627</v>
      </c>
      <c r="K55" s="95">
        <v>2621</v>
      </c>
      <c r="L55" s="94">
        <v>19015</v>
      </c>
      <c r="M55" s="95">
        <v>24119</v>
      </c>
      <c r="W55" s="32"/>
      <c r="X55" s="32"/>
      <c r="Y55" s="32"/>
      <c r="Z55" s="32"/>
      <c r="AA55" s="32"/>
      <c r="AB55" s="32"/>
      <c r="AC55" s="32"/>
    </row>
    <row r="56" spans="1:29" ht="16.149999999999999" customHeight="1" x14ac:dyDescent="0.2">
      <c r="A56" s="20">
        <v>48</v>
      </c>
      <c r="B56" s="20"/>
      <c r="C56" s="20" t="s">
        <v>64</v>
      </c>
      <c r="D56" s="20"/>
      <c r="E56" s="96">
        <v>173</v>
      </c>
      <c r="F56" s="97">
        <v>596</v>
      </c>
      <c r="G56" s="24">
        <v>2</v>
      </c>
      <c r="H56" s="98">
        <v>64</v>
      </c>
      <c r="I56" s="24">
        <v>0</v>
      </c>
      <c r="J56" s="97">
        <v>1277</v>
      </c>
      <c r="K56" s="99">
        <v>457</v>
      </c>
      <c r="L56" s="98">
        <v>1341</v>
      </c>
      <c r="M56" s="99">
        <v>2505</v>
      </c>
      <c r="W56" s="32"/>
      <c r="X56" s="32"/>
      <c r="Y56" s="32"/>
      <c r="Z56" s="32"/>
      <c r="AA56" s="32"/>
      <c r="AB56" s="32"/>
      <c r="AC56" s="32"/>
    </row>
    <row r="57" spans="1:29" ht="16.149999999999999" customHeight="1" x14ac:dyDescent="0.2">
      <c r="A57" s="20">
        <v>51</v>
      </c>
      <c r="B57" s="20"/>
      <c r="C57" s="20" t="s">
        <v>38</v>
      </c>
      <c r="D57" s="20"/>
      <c r="E57" s="96">
        <v>8</v>
      </c>
      <c r="F57" s="97">
        <v>626</v>
      </c>
      <c r="G57" s="24">
        <v>0</v>
      </c>
      <c r="H57" s="98">
        <v>1</v>
      </c>
      <c r="I57" s="24">
        <v>0</v>
      </c>
      <c r="J57" s="97">
        <v>581</v>
      </c>
      <c r="K57" s="99">
        <v>276</v>
      </c>
      <c r="L57" s="98">
        <v>582</v>
      </c>
      <c r="M57" s="99">
        <v>1491</v>
      </c>
      <c r="W57" s="32"/>
      <c r="X57" s="32"/>
      <c r="Y57" s="32"/>
      <c r="Z57" s="32"/>
      <c r="AA57" s="32"/>
      <c r="AB57" s="32"/>
      <c r="AC57" s="32"/>
    </row>
    <row r="58" spans="1:29" ht="16.149999999999999" customHeight="1" x14ac:dyDescent="0.2">
      <c r="A58" s="21">
        <v>55</v>
      </c>
      <c r="B58" s="21"/>
      <c r="C58" s="21" t="s">
        <v>39</v>
      </c>
      <c r="D58" s="21"/>
      <c r="E58" s="100">
        <v>265</v>
      </c>
      <c r="F58" s="101">
        <v>91</v>
      </c>
      <c r="G58" s="26">
        <v>0</v>
      </c>
      <c r="H58" s="120">
        <v>133</v>
      </c>
      <c r="I58" s="121">
        <v>0</v>
      </c>
      <c r="J58" s="122">
        <v>835</v>
      </c>
      <c r="K58" s="123">
        <v>208</v>
      </c>
      <c r="L58" s="120">
        <v>968</v>
      </c>
      <c r="M58" s="123">
        <v>1399</v>
      </c>
      <c r="W58" s="32"/>
      <c r="X58" s="32"/>
      <c r="Y58" s="32"/>
      <c r="Z58" s="32"/>
      <c r="AA58" s="32"/>
      <c r="AB58" s="32"/>
      <c r="AC58" s="32"/>
    </row>
    <row r="59" spans="1:29" ht="16.149999999999999" customHeight="1" x14ac:dyDescent="0.2">
      <c r="A59" s="229">
        <v>59</v>
      </c>
      <c r="B59" s="229"/>
      <c r="C59" s="229" t="s">
        <v>76</v>
      </c>
      <c r="D59" s="229"/>
      <c r="E59" s="110">
        <v>714</v>
      </c>
      <c r="F59" s="111">
        <v>174</v>
      </c>
      <c r="G59" s="25">
        <v>0</v>
      </c>
      <c r="H59" s="112">
        <v>284</v>
      </c>
      <c r="I59" s="113">
        <v>0</v>
      </c>
      <c r="J59" s="114">
        <v>1468</v>
      </c>
      <c r="K59" s="115">
        <v>405</v>
      </c>
      <c r="L59" s="112">
        <v>1752</v>
      </c>
      <c r="M59" s="115">
        <v>2761</v>
      </c>
      <c r="W59" s="32"/>
      <c r="X59" s="32"/>
      <c r="Y59" s="32"/>
      <c r="Z59" s="32"/>
      <c r="AA59" s="32"/>
      <c r="AB59" s="32"/>
      <c r="AC59" s="32"/>
    </row>
    <row r="60" spans="1:29" ht="16.149999999999999" customHeight="1" x14ac:dyDescent="0.2">
      <c r="A60" s="6">
        <v>60</v>
      </c>
      <c r="B60" s="6"/>
      <c r="C60" s="6" t="s">
        <v>54</v>
      </c>
      <c r="D60" s="6"/>
      <c r="E60" s="96">
        <v>13</v>
      </c>
      <c r="F60" s="97">
        <v>2029</v>
      </c>
      <c r="G60" s="24">
        <v>8</v>
      </c>
      <c r="H60" s="98">
        <v>2</v>
      </c>
      <c r="I60" s="24">
        <v>0</v>
      </c>
      <c r="J60" s="97">
        <v>827</v>
      </c>
      <c r="K60" s="99">
        <v>93</v>
      </c>
      <c r="L60" s="98">
        <v>829</v>
      </c>
      <c r="M60" s="99">
        <v>2970</v>
      </c>
      <c r="W60" s="32"/>
      <c r="X60" s="32"/>
      <c r="Y60" s="32"/>
      <c r="Z60" s="32"/>
      <c r="AA60" s="32"/>
      <c r="AB60" s="32"/>
      <c r="AC60" s="32"/>
    </row>
    <row r="61" spans="1:29" ht="16.149999999999999" customHeight="1" x14ac:dyDescent="0.2">
      <c r="A61" s="6">
        <v>61</v>
      </c>
      <c r="B61" s="6"/>
      <c r="C61" s="6" t="s">
        <v>65</v>
      </c>
      <c r="D61" s="6"/>
      <c r="E61" s="96">
        <v>751</v>
      </c>
      <c r="F61" s="97">
        <v>22</v>
      </c>
      <c r="G61" s="24">
        <v>0</v>
      </c>
      <c r="H61" s="98">
        <v>156</v>
      </c>
      <c r="I61" s="24">
        <v>0</v>
      </c>
      <c r="J61" s="97">
        <v>370</v>
      </c>
      <c r="K61" s="99">
        <v>117</v>
      </c>
      <c r="L61" s="98">
        <v>526</v>
      </c>
      <c r="M61" s="99">
        <v>1260</v>
      </c>
      <c r="W61" s="32"/>
      <c r="X61" s="32"/>
      <c r="Y61" s="32"/>
      <c r="Z61" s="32"/>
      <c r="AA61" s="32"/>
      <c r="AB61" s="32"/>
      <c r="AC61" s="32"/>
    </row>
    <row r="62" spans="1:29" ht="16.149999999999999" customHeight="1" x14ac:dyDescent="0.2">
      <c r="A62" s="230">
        <v>63</v>
      </c>
      <c r="B62" s="230"/>
      <c r="C62" s="230" t="s">
        <v>23</v>
      </c>
      <c r="D62" s="230"/>
      <c r="E62" s="106">
        <v>850</v>
      </c>
      <c r="F62" s="107">
        <v>608</v>
      </c>
      <c r="G62" s="28">
        <v>0</v>
      </c>
      <c r="H62" s="108">
        <v>427</v>
      </c>
      <c r="I62" s="28">
        <v>0</v>
      </c>
      <c r="J62" s="107">
        <v>1921</v>
      </c>
      <c r="K62" s="109">
        <v>372</v>
      </c>
      <c r="L62" s="108">
        <v>2348</v>
      </c>
      <c r="M62" s="109">
        <v>3751</v>
      </c>
      <c r="W62" s="32"/>
      <c r="X62" s="32"/>
      <c r="Y62" s="32"/>
      <c r="Z62" s="32"/>
      <c r="AA62" s="32"/>
      <c r="AB62" s="32"/>
      <c r="AC62" s="32"/>
    </row>
    <row r="63" spans="1:29" ht="16.149999999999999" customHeight="1" x14ac:dyDescent="0.2">
      <c r="A63" s="229">
        <v>65</v>
      </c>
      <c r="B63" s="229"/>
      <c r="C63" s="229" t="s">
        <v>24</v>
      </c>
      <c r="D63" s="229"/>
      <c r="E63" s="110">
        <v>469</v>
      </c>
      <c r="F63" s="111">
        <v>1271</v>
      </c>
      <c r="G63" s="25">
        <v>0</v>
      </c>
      <c r="H63" s="112">
        <v>169</v>
      </c>
      <c r="I63" s="113">
        <v>0</v>
      </c>
      <c r="J63" s="114">
        <v>2434</v>
      </c>
      <c r="K63" s="115">
        <v>477</v>
      </c>
      <c r="L63" s="112">
        <v>2603</v>
      </c>
      <c r="M63" s="115">
        <v>4651</v>
      </c>
      <c r="W63" s="32"/>
      <c r="X63" s="32"/>
      <c r="Y63" s="32"/>
      <c r="Z63" s="32"/>
      <c r="AA63" s="32"/>
      <c r="AB63" s="32"/>
      <c r="AC63" s="32"/>
    </row>
    <row r="64" spans="1:29" ht="16.149999999999999" customHeight="1" x14ac:dyDescent="0.2">
      <c r="A64" s="6">
        <v>66</v>
      </c>
      <c r="B64" s="6"/>
      <c r="C64" s="6" t="s">
        <v>59</v>
      </c>
      <c r="D64" s="6"/>
      <c r="E64" s="96">
        <v>1354</v>
      </c>
      <c r="F64" s="97">
        <v>2966</v>
      </c>
      <c r="G64" s="24">
        <v>0</v>
      </c>
      <c r="H64" s="98">
        <v>676</v>
      </c>
      <c r="I64" s="24">
        <v>0</v>
      </c>
      <c r="J64" s="97">
        <v>5218</v>
      </c>
      <c r="K64" s="99">
        <v>1070</v>
      </c>
      <c r="L64" s="98">
        <v>5894</v>
      </c>
      <c r="M64" s="99">
        <v>10608</v>
      </c>
      <c r="W64" s="32"/>
      <c r="X64" s="32"/>
      <c r="Y64" s="32"/>
      <c r="Z64" s="32"/>
      <c r="AA64" s="32"/>
      <c r="AB64" s="32"/>
      <c r="AC64" s="32"/>
    </row>
    <row r="65" spans="1:29" ht="16.149999999999999" customHeight="1" x14ac:dyDescent="0.2">
      <c r="A65" s="6">
        <v>69</v>
      </c>
      <c r="B65" s="6"/>
      <c r="C65" s="6" t="s">
        <v>25</v>
      </c>
      <c r="D65" s="6"/>
      <c r="E65" s="96">
        <v>1</v>
      </c>
      <c r="F65" s="97">
        <v>439</v>
      </c>
      <c r="G65" s="24">
        <v>0</v>
      </c>
      <c r="H65" s="98">
        <v>0</v>
      </c>
      <c r="I65" s="24">
        <v>0</v>
      </c>
      <c r="J65" s="97">
        <v>155</v>
      </c>
      <c r="K65" s="99">
        <v>29</v>
      </c>
      <c r="L65" s="98">
        <v>155</v>
      </c>
      <c r="M65" s="99">
        <v>624</v>
      </c>
      <c r="W65" s="32"/>
      <c r="X65" s="32"/>
      <c r="Y65" s="32"/>
      <c r="Z65" s="32"/>
      <c r="AA65" s="32"/>
      <c r="AB65" s="32"/>
      <c r="AC65" s="32"/>
    </row>
    <row r="66" spans="1:29" ht="16.149999999999999" customHeight="1" x14ac:dyDescent="0.2">
      <c r="A66" s="230">
        <v>70</v>
      </c>
      <c r="B66" s="230"/>
      <c r="C66" s="230" t="s">
        <v>26</v>
      </c>
      <c r="D66" s="230"/>
      <c r="E66" s="106">
        <v>0</v>
      </c>
      <c r="F66" s="107">
        <v>1257</v>
      </c>
      <c r="G66" s="28">
        <v>0</v>
      </c>
      <c r="H66" s="108">
        <v>0</v>
      </c>
      <c r="I66" s="28">
        <v>0</v>
      </c>
      <c r="J66" s="107">
        <v>62</v>
      </c>
      <c r="K66" s="109">
        <v>33</v>
      </c>
      <c r="L66" s="108">
        <v>62</v>
      </c>
      <c r="M66" s="109">
        <v>1352</v>
      </c>
      <c r="W66" s="32"/>
      <c r="X66" s="32"/>
      <c r="Y66" s="32"/>
      <c r="Z66" s="32"/>
      <c r="AA66" s="32"/>
      <c r="AB66" s="32"/>
      <c r="AC66" s="32"/>
    </row>
    <row r="67" spans="1:29" ht="16.149999999999999" customHeight="1" x14ac:dyDescent="0.2">
      <c r="A67" s="229">
        <v>71</v>
      </c>
      <c r="B67" s="229"/>
      <c r="C67" s="229" t="s">
        <v>66</v>
      </c>
      <c r="D67" s="229"/>
      <c r="E67" s="110">
        <v>298</v>
      </c>
      <c r="F67" s="111">
        <v>1219</v>
      </c>
      <c r="G67" s="25">
        <v>0</v>
      </c>
      <c r="H67" s="112">
        <v>67</v>
      </c>
      <c r="I67" s="113">
        <v>0</v>
      </c>
      <c r="J67" s="114">
        <v>1681</v>
      </c>
      <c r="K67" s="115">
        <v>539</v>
      </c>
      <c r="L67" s="112">
        <v>1748</v>
      </c>
      <c r="M67" s="115">
        <v>3737</v>
      </c>
      <c r="W67" s="32"/>
      <c r="X67" s="32"/>
      <c r="Y67" s="32"/>
      <c r="Z67" s="32"/>
      <c r="AA67" s="32"/>
      <c r="AB67" s="32"/>
      <c r="AC67" s="32"/>
    </row>
    <row r="68" spans="1:29" ht="16.149999999999999" customHeight="1" x14ac:dyDescent="0.2">
      <c r="A68" s="6">
        <v>74</v>
      </c>
      <c r="B68" s="6"/>
      <c r="C68" s="6" t="s">
        <v>67</v>
      </c>
      <c r="D68" s="6"/>
      <c r="E68" s="96">
        <v>1</v>
      </c>
      <c r="F68" s="97">
        <v>532</v>
      </c>
      <c r="G68" s="24">
        <v>0</v>
      </c>
      <c r="H68" s="98">
        <v>0</v>
      </c>
      <c r="I68" s="24">
        <v>0</v>
      </c>
      <c r="J68" s="97">
        <v>128</v>
      </c>
      <c r="K68" s="99">
        <v>0</v>
      </c>
      <c r="L68" s="98">
        <v>128</v>
      </c>
      <c r="M68" s="99">
        <v>661</v>
      </c>
      <c r="W68" s="32"/>
      <c r="X68" s="32"/>
      <c r="Y68" s="32"/>
      <c r="Z68" s="32"/>
      <c r="AA68" s="32"/>
      <c r="AB68" s="32"/>
      <c r="AC68" s="32"/>
    </row>
    <row r="69" spans="1:29" ht="16.149999999999999" customHeight="1" x14ac:dyDescent="0.2">
      <c r="A69" s="6">
        <v>78</v>
      </c>
      <c r="B69" s="6"/>
      <c r="C69" s="6" t="s">
        <v>27</v>
      </c>
      <c r="D69" s="6"/>
      <c r="E69" s="96">
        <v>294</v>
      </c>
      <c r="F69" s="97">
        <v>223</v>
      </c>
      <c r="G69" s="24">
        <v>0</v>
      </c>
      <c r="H69" s="98">
        <v>237</v>
      </c>
      <c r="I69" s="24">
        <v>0</v>
      </c>
      <c r="J69" s="97">
        <v>514</v>
      </c>
      <c r="K69" s="99">
        <v>258</v>
      </c>
      <c r="L69" s="98">
        <v>751</v>
      </c>
      <c r="M69" s="99">
        <v>1289</v>
      </c>
      <c r="W69" s="32"/>
      <c r="X69" s="32"/>
      <c r="Y69" s="32"/>
      <c r="Z69" s="32"/>
      <c r="AA69" s="32"/>
      <c r="AB69" s="32"/>
      <c r="AC69" s="32"/>
    </row>
    <row r="70" spans="1:29" ht="16.149999999999999" customHeight="1" x14ac:dyDescent="0.2">
      <c r="A70" s="230">
        <v>79</v>
      </c>
      <c r="B70" s="230"/>
      <c r="C70" s="230" t="s">
        <v>68</v>
      </c>
      <c r="D70" s="230"/>
      <c r="E70" s="106">
        <v>749</v>
      </c>
      <c r="F70" s="107">
        <v>465</v>
      </c>
      <c r="G70" s="28">
        <v>2</v>
      </c>
      <c r="H70" s="108">
        <v>509</v>
      </c>
      <c r="I70" s="28">
        <v>0</v>
      </c>
      <c r="J70" s="107">
        <v>4068</v>
      </c>
      <c r="K70" s="109">
        <v>518</v>
      </c>
      <c r="L70" s="108">
        <v>4577</v>
      </c>
      <c r="M70" s="109">
        <v>5802</v>
      </c>
      <c r="W70" s="32"/>
      <c r="X70" s="32"/>
      <c r="Y70" s="32"/>
      <c r="Z70" s="32"/>
      <c r="AA70" s="32"/>
      <c r="AB70" s="32"/>
      <c r="AC70" s="32"/>
    </row>
    <row r="71" spans="1:29" ht="16.149999999999999" customHeight="1" x14ac:dyDescent="0.2">
      <c r="A71" s="229">
        <v>81</v>
      </c>
      <c r="B71" s="229"/>
      <c r="C71" s="229" t="s">
        <v>28</v>
      </c>
      <c r="D71" s="229"/>
      <c r="E71" s="110">
        <v>300</v>
      </c>
      <c r="F71" s="111">
        <v>795</v>
      </c>
      <c r="G71" s="25">
        <v>0</v>
      </c>
      <c r="H71" s="112">
        <v>282</v>
      </c>
      <c r="I71" s="113">
        <v>0</v>
      </c>
      <c r="J71" s="114">
        <v>125</v>
      </c>
      <c r="K71" s="115">
        <v>97</v>
      </c>
      <c r="L71" s="112">
        <v>407</v>
      </c>
      <c r="M71" s="115">
        <v>1317</v>
      </c>
      <c r="W71" s="32"/>
      <c r="X71" s="32"/>
      <c r="Y71" s="32"/>
      <c r="Z71" s="32"/>
      <c r="AA71" s="32"/>
      <c r="AB71" s="32"/>
      <c r="AC71" s="32"/>
    </row>
    <row r="72" spans="1:29" ht="16.149999999999999" customHeight="1" x14ac:dyDescent="0.2">
      <c r="A72" s="6">
        <v>87</v>
      </c>
      <c r="B72" s="6"/>
      <c r="C72" s="6" t="s">
        <v>73</v>
      </c>
      <c r="D72" s="6"/>
      <c r="E72" s="96">
        <v>376</v>
      </c>
      <c r="F72" s="97">
        <v>169</v>
      </c>
      <c r="G72" s="24">
        <v>3</v>
      </c>
      <c r="H72" s="98">
        <v>160</v>
      </c>
      <c r="I72" s="24">
        <v>0</v>
      </c>
      <c r="J72" s="97">
        <v>828</v>
      </c>
      <c r="K72" s="99">
        <v>374</v>
      </c>
      <c r="L72" s="98">
        <v>988</v>
      </c>
      <c r="M72" s="99">
        <v>1750</v>
      </c>
      <c r="W72" s="32"/>
      <c r="X72" s="32"/>
      <c r="Y72" s="32"/>
      <c r="Z72" s="32"/>
      <c r="AA72" s="32"/>
      <c r="AB72" s="32"/>
      <c r="AC72" s="32"/>
    </row>
    <row r="73" spans="1:29" ht="16.149999999999999" customHeight="1" x14ac:dyDescent="0.2">
      <c r="A73" s="6">
        <v>88</v>
      </c>
      <c r="B73" s="6"/>
      <c r="C73" s="6" t="s">
        <v>69</v>
      </c>
      <c r="D73" s="6"/>
      <c r="E73" s="96">
        <v>217</v>
      </c>
      <c r="F73" s="97">
        <v>58</v>
      </c>
      <c r="G73" s="24">
        <v>0</v>
      </c>
      <c r="H73" s="98">
        <v>137</v>
      </c>
      <c r="I73" s="24">
        <v>0</v>
      </c>
      <c r="J73" s="97">
        <v>475</v>
      </c>
      <c r="K73" s="99">
        <v>646</v>
      </c>
      <c r="L73" s="98">
        <v>612</v>
      </c>
      <c r="M73" s="99">
        <v>1396</v>
      </c>
      <c r="W73" s="32"/>
      <c r="X73" s="32"/>
      <c r="Y73" s="32"/>
      <c r="Z73" s="32"/>
      <c r="AA73" s="32"/>
      <c r="AB73" s="32"/>
      <c r="AC73" s="32"/>
    </row>
    <row r="74" spans="1:29" ht="16.149999999999999" customHeight="1" x14ac:dyDescent="0.2">
      <c r="A74" s="230">
        <v>89</v>
      </c>
      <c r="B74" s="230"/>
      <c r="C74" s="230" t="s">
        <v>29</v>
      </c>
      <c r="D74" s="230"/>
      <c r="E74" s="106">
        <v>41</v>
      </c>
      <c r="F74" s="107">
        <v>3642</v>
      </c>
      <c r="G74" s="28">
        <v>17</v>
      </c>
      <c r="H74" s="108">
        <v>11</v>
      </c>
      <c r="I74" s="28">
        <v>0</v>
      </c>
      <c r="J74" s="107">
        <v>588</v>
      </c>
      <c r="K74" s="109">
        <v>157</v>
      </c>
      <c r="L74" s="108">
        <v>599</v>
      </c>
      <c r="M74" s="109">
        <v>4445</v>
      </c>
      <c r="W74" s="32"/>
      <c r="X74" s="32"/>
      <c r="Y74" s="32"/>
      <c r="Z74" s="32"/>
      <c r="AA74" s="32"/>
      <c r="AB74" s="32"/>
      <c r="AC74" s="32"/>
    </row>
    <row r="75" spans="1:29" ht="16.149999999999999" customHeight="1" x14ac:dyDescent="0.2">
      <c r="A75" s="229">
        <v>95</v>
      </c>
      <c r="B75" s="229"/>
      <c r="C75" s="229" t="s">
        <v>70</v>
      </c>
      <c r="D75" s="229"/>
      <c r="E75" s="110">
        <v>32</v>
      </c>
      <c r="F75" s="111">
        <v>261</v>
      </c>
      <c r="G75" s="25">
        <v>0</v>
      </c>
      <c r="H75" s="112">
        <v>30</v>
      </c>
      <c r="I75" s="113">
        <v>0</v>
      </c>
      <c r="J75" s="114">
        <v>719</v>
      </c>
      <c r="K75" s="115">
        <v>195</v>
      </c>
      <c r="L75" s="112">
        <v>749</v>
      </c>
      <c r="M75" s="115">
        <v>1207</v>
      </c>
      <c r="W75" s="32"/>
      <c r="X75" s="32"/>
      <c r="Y75" s="32"/>
      <c r="Z75" s="32"/>
      <c r="AA75" s="32"/>
      <c r="AB75" s="32"/>
      <c r="AC75" s="32"/>
    </row>
    <row r="76" spans="1:29" ht="16.149999999999999" customHeight="1" x14ac:dyDescent="0.2">
      <c r="A76" s="6">
        <v>98</v>
      </c>
      <c r="B76" s="6"/>
      <c r="C76" s="6" t="s">
        <v>55</v>
      </c>
      <c r="D76" s="6"/>
      <c r="E76" s="96">
        <v>766</v>
      </c>
      <c r="F76" s="97">
        <v>119</v>
      </c>
      <c r="G76" s="24">
        <v>0</v>
      </c>
      <c r="H76" s="98">
        <v>632</v>
      </c>
      <c r="I76" s="24">
        <v>0</v>
      </c>
      <c r="J76" s="97">
        <v>1116</v>
      </c>
      <c r="K76" s="99">
        <v>100</v>
      </c>
      <c r="L76" s="98">
        <v>1748</v>
      </c>
      <c r="M76" s="99">
        <v>2101</v>
      </c>
      <c r="W76" s="32"/>
      <c r="X76" s="32"/>
      <c r="Y76" s="32"/>
      <c r="Z76" s="32"/>
      <c r="AA76" s="32"/>
      <c r="AB76" s="32"/>
      <c r="AC76" s="32"/>
    </row>
    <row r="77" spans="1:29" ht="16.149999999999999" customHeight="1" x14ac:dyDescent="0.2">
      <c r="A77" s="6">
        <v>99</v>
      </c>
      <c r="B77" s="6"/>
      <c r="C77" s="6" t="s">
        <v>30</v>
      </c>
      <c r="D77" s="6"/>
      <c r="E77" s="96">
        <v>816</v>
      </c>
      <c r="F77" s="97">
        <v>769</v>
      </c>
      <c r="G77" s="24">
        <v>0</v>
      </c>
      <c r="H77" s="98">
        <v>479</v>
      </c>
      <c r="I77" s="24">
        <v>0</v>
      </c>
      <c r="J77" s="97">
        <v>2304</v>
      </c>
      <c r="K77" s="99">
        <v>453</v>
      </c>
      <c r="L77" s="98">
        <v>2783</v>
      </c>
      <c r="M77" s="99">
        <v>4342</v>
      </c>
      <c r="W77" s="32"/>
      <c r="X77" s="32"/>
      <c r="Y77" s="32"/>
      <c r="Z77" s="32"/>
      <c r="AA77" s="32"/>
      <c r="AB77" s="32"/>
      <c r="AC77" s="32"/>
    </row>
    <row r="78" spans="1:29" ht="16.149999999999999" customHeight="1" x14ac:dyDescent="0.2">
      <c r="A78" s="230">
        <v>103</v>
      </c>
      <c r="B78" s="230"/>
      <c r="C78" s="230" t="s">
        <v>31</v>
      </c>
      <c r="D78" s="230"/>
      <c r="E78" s="100">
        <v>70</v>
      </c>
      <c r="F78" s="101">
        <v>1047</v>
      </c>
      <c r="G78" s="26">
        <v>2</v>
      </c>
      <c r="H78" s="124">
        <v>44</v>
      </c>
      <c r="I78" s="26">
        <v>0</v>
      </c>
      <c r="J78" s="101">
        <v>754</v>
      </c>
      <c r="K78" s="125">
        <v>197</v>
      </c>
      <c r="L78" s="124">
        <v>798</v>
      </c>
      <c r="M78" s="125">
        <v>2070</v>
      </c>
      <c r="W78" s="32"/>
      <c r="X78" s="32"/>
      <c r="Y78" s="32"/>
      <c r="Z78" s="32"/>
      <c r="AA78" s="32"/>
      <c r="AB78" s="32"/>
      <c r="AC78" s="32"/>
    </row>
    <row r="79" spans="1:29" ht="16.149999999999999" customHeight="1" x14ac:dyDescent="0.2">
      <c r="A79" s="5">
        <v>104</v>
      </c>
      <c r="B79" s="5"/>
      <c r="C79" s="5" t="s">
        <v>32</v>
      </c>
      <c r="D79" s="5"/>
      <c r="E79" s="126">
        <v>553</v>
      </c>
      <c r="F79" s="127">
        <v>161</v>
      </c>
      <c r="G79" s="128">
        <v>0</v>
      </c>
      <c r="H79" s="129">
        <v>366</v>
      </c>
      <c r="I79" s="128">
        <v>0</v>
      </c>
      <c r="J79" s="127">
        <v>1543</v>
      </c>
      <c r="K79" s="130">
        <v>182</v>
      </c>
      <c r="L79" s="129">
        <v>1909</v>
      </c>
      <c r="M79" s="130">
        <v>2439</v>
      </c>
      <c r="W79" s="32"/>
      <c r="X79" s="32"/>
      <c r="Y79" s="32"/>
      <c r="Z79" s="32"/>
      <c r="AA79" s="32"/>
      <c r="AB79" s="32"/>
      <c r="AC79" s="32"/>
    </row>
    <row r="80" spans="1:29" ht="16.149999999999999" customHeight="1" x14ac:dyDescent="0.2">
      <c r="A80" s="5">
        <v>105</v>
      </c>
      <c r="B80" s="5"/>
      <c r="C80" s="5" t="s">
        <v>58</v>
      </c>
      <c r="D80" s="5"/>
      <c r="E80" s="126">
        <v>2337</v>
      </c>
      <c r="F80" s="127">
        <v>670</v>
      </c>
      <c r="G80" s="128">
        <v>5</v>
      </c>
      <c r="H80" s="129">
        <v>1543</v>
      </c>
      <c r="I80" s="128">
        <v>0</v>
      </c>
      <c r="J80" s="127">
        <v>5695</v>
      </c>
      <c r="K80" s="130">
        <v>978</v>
      </c>
      <c r="L80" s="129">
        <v>7238</v>
      </c>
      <c r="M80" s="130">
        <v>9685</v>
      </c>
      <c r="W80" s="32"/>
      <c r="X80" s="32"/>
      <c r="Y80" s="32"/>
      <c r="Z80" s="32"/>
      <c r="AA80" s="32"/>
      <c r="AB80" s="32"/>
      <c r="AC80" s="32"/>
    </row>
    <row r="81" spans="1:29" ht="16.149999999999999" customHeight="1" x14ac:dyDescent="0.2">
      <c r="A81" s="6">
        <v>106</v>
      </c>
      <c r="B81" s="6"/>
      <c r="C81" s="6" t="s">
        <v>48</v>
      </c>
      <c r="D81" s="6"/>
      <c r="E81" s="131">
        <v>12158</v>
      </c>
      <c r="F81" s="132">
        <v>2161</v>
      </c>
      <c r="G81" s="133">
        <v>0</v>
      </c>
      <c r="H81" s="134">
        <v>2915</v>
      </c>
      <c r="I81" s="133">
        <v>0</v>
      </c>
      <c r="J81" s="132">
        <v>20412</v>
      </c>
      <c r="K81" s="135">
        <v>9847</v>
      </c>
      <c r="L81" s="134">
        <v>23327</v>
      </c>
      <c r="M81" s="135">
        <v>44578</v>
      </c>
      <c r="W81" s="32"/>
      <c r="X81" s="32"/>
      <c r="Y81" s="32"/>
      <c r="Z81" s="32"/>
      <c r="AA81" s="32"/>
      <c r="AB81" s="32"/>
      <c r="AC81" s="32"/>
    </row>
    <row r="82" spans="1:29" ht="16.149999999999999" customHeight="1" x14ac:dyDescent="0.2">
      <c r="A82" s="230">
        <v>107</v>
      </c>
      <c r="B82" s="230"/>
      <c r="C82" s="230" t="s">
        <v>47</v>
      </c>
      <c r="D82" s="230"/>
      <c r="E82" s="136">
        <v>338</v>
      </c>
      <c r="F82" s="137">
        <v>26</v>
      </c>
      <c r="G82" s="138">
        <v>0</v>
      </c>
      <c r="H82" s="139">
        <v>77</v>
      </c>
      <c r="I82" s="138">
        <v>0</v>
      </c>
      <c r="J82" s="137">
        <v>543</v>
      </c>
      <c r="K82" s="140">
        <v>194</v>
      </c>
      <c r="L82" s="139">
        <v>620</v>
      </c>
      <c r="M82" s="140">
        <v>1101</v>
      </c>
      <c r="W82" s="32"/>
      <c r="X82" s="32"/>
      <c r="Y82" s="32"/>
      <c r="Z82" s="32"/>
      <c r="AA82" s="32"/>
      <c r="AB82" s="32"/>
      <c r="AC82" s="32"/>
    </row>
    <row r="83" spans="1:29" ht="16.149999999999999" customHeight="1" x14ac:dyDescent="0.2">
      <c r="A83" s="229">
        <v>109</v>
      </c>
      <c r="B83" s="229"/>
      <c r="C83" s="229" t="s">
        <v>33</v>
      </c>
      <c r="D83" s="229"/>
      <c r="E83" s="110">
        <v>313</v>
      </c>
      <c r="F83" s="111">
        <v>174</v>
      </c>
      <c r="G83" s="25">
        <v>0</v>
      </c>
      <c r="H83" s="112">
        <v>20</v>
      </c>
      <c r="I83" s="113">
        <v>0</v>
      </c>
      <c r="J83" s="114">
        <v>1053</v>
      </c>
      <c r="K83" s="115">
        <v>88</v>
      </c>
      <c r="L83" s="112">
        <v>1073</v>
      </c>
      <c r="M83" s="115">
        <v>1628</v>
      </c>
      <c r="W83" s="32"/>
      <c r="X83" s="32"/>
      <c r="Y83" s="32"/>
      <c r="Z83" s="32"/>
      <c r="AA83" s="32"/>
      <c r="AB83" s="32"/>
      <c r="AC83" s="32"/>
    </row>
    <row r="84" spans="1:29" ht="16.149999999999999" customHeight="1" x14ac:dyDescent="0.2">
      <c r="A84" s="229">
        <v>110</v>
      </c>
      <c r="B84" s="229"/>
      <c r="C84" s="229" t="s">
        <v>56</v>
      </c>
      <c r="D84" s="229"/>
      <c r="E84" s="110">
        <v>12410</v>
      </c>
      <c r="F84" s="111">
        <v>983</v>
      </c>
      <c r="G84" s="25">
        <v>0</v>
      </c>
      <c r="H84" s="112">
        <v>2405</v>
      </c>
      <c r="I84" s="113">
        <v>0</v>
      </c>
      <c r="J84" s="114">
        <v>16947</v>
      </c>
      <c r="K84" s="115">
        <v>6640</v>
      </c>
      <c r="L84" s="112">
        <v>19352</v>
      </c>
      <c r="M84" s="115">
        <v>36980</v>
      </c>
      <c r="W84" s="32"/>
      <c r="X84" s="32"/>
      <c r="Y84" s="32"/>
      <c r="Z84" s="32"/>
      <c r="AA84" s="32"/>
      <c r="AB84" s="32"/>
      <c r="AC84" s="32"/>
    </row>
    <row r="85" spans="1:29" ht="16.149999999999999" customHeight="1" x14ac:dyDescent="0.2">
      <c r="A85" s="6">
        <v>111</v>
      </c>
      <c r="B85" s="6"/>
      <c r="C85" s="6" t="s">
        <v>40</v>
      </c>
      <c r="D85" s="6"/>
      <c r="E85" s="96">
        <v>620</v>
      </c>
      <c r="F85" s="97">
        <v>424</v>
      </c>
      <c r="G85" s="24">
        <v>0</v>
      </c>
      <c r="H85" s="98">
        <v>257</v>
      </c>
      <c r="I85" s="24">
        <v>0</v>
      </c>
      <c r="J85" s="97">
        <v>1507</v>
      </c>
      <c r="K85" s="99">
        <v>45</v>
      </c>
      <c r="L85" s="98">
        <v>1764</v>
      </c>
      <c r="M85" s="99">
        <v>2596</v>
      </c>
      <c r="W85" s="32"/>
      <c r="X85" s="32"/>
      <c r="Y85" s="32"/>
      <c r="Z85" s="32"/>
      <c r="AA85" s="32"/>
      <c r="AB85" s="32"/>
      <c r="AC85" s="32"/>
    </row>
    <row r="86" spans="1:29" ht="16.149999999999999" customHeight="1" x14ac:dyDescent="0.2">
      <c r="A86" s="230">
        <v>112</v>
      </c>
      <c r="B86" s="230"/>
      <c r="C86" s="230" t="s">
        <v>34</v>
      </c>
      <c r="D86" s="230"/>
      <c r="E86" s="141">
        <v>422</v>
      </c>
      <c r="F86" s="142">
        <v>186</v>
      </c>
      <c r="G86" s="143">
        <v>1</v>
      </c>
      <c r="H86" s="144">
        <v>206</v>
      </c>
      <c r="I86" s="143">
        <v>0</v>
      </c>
      <c r="J86" s="142">
        <v>1059</v>
      </c>
      <c r="K86" s="145">
        <v>306</v>
      </c>
      <c r="L86" s="144">
        <v>1265</v>
      </c>
      <c r="M86" s="145">
        <v>1974</v>
      </c>
      <c r="W86" s="32"/>
      <c r="X86" s="32"/>
      <c r="Y86" s="32"/>
      <c r="Z86" s="32"/>
      <c r="AA86" s="32"/>
      <c r="AB86" s="32"/>
      <c r="AC86" s="32"/>
    </row>
    <row r="87" spans="1:29" ht="16.149999999999999" customHeight="1" x14ac:dyDescent="0.2">
      <c r="A87" s="5">
        <v>113</v>
      </c>
      <c r="B87" s="5"/>
      <c r="C87" s="5" t="s">
        <v>71</v>
      </c>
      <c r="D87" s="5"/>
      <c r="E87" s="146">
        <v>2936</v>
      </c>
      <c r="F87" s="147">
        <v>36</v>
      </c>
      <c r="G87" s="148">
        <v>0</v>
      </c>
      <c r="H87" s="149">
        <v>1639</v>
      </c>
      <c r="I87" s="148">
        <v>0</v>
      </c>
      <c r="J87" s="147">
        <v>805</v>
      </c>
      <c r="K87" s="150">
        <v>243</v>
      </c>
      <c r="L87" s="149">
        <v>2444</v>
      </c>
      <c r="M87" s="150">
        <v>4020</v>
      </c>
      <c r="W87" s="32"/>
      <c r="X87" s="32"/>
      <c r="Y87" s="32"/>
      <c r="Z87" s="32"/>
      <c r="AA87" s="32"/>
      <c r="AB87" s="32"/>
      <c r="AC87" s="32"/>
    </row>
    <row r="88" spans="1:29" ht="16.149999999999999" customHeight="1" x14ac:dyDescent="0.2">
      <c r="A88" s="5">
        <v>114</v>
      </c>
      <c r="B88" s="5"/>
      <c r="C88" s="5" t="s">
        <v>49</v>
      </c>
      <c r="D88" s="5"/>
      <c r="E88" s="146">
        <v>577</v>
      </c>
      <c r="F88" s="147">
        <v>184</v>
      </c>
      <c r="G88" s="148">
        <v>3</v>
      </c>
      <c r="H88" s="149">
        <v>160</v>
      </c>
      <c r="I88" s="148">
        <v>0</v>
      </c>
      <c r="J88" s="147">
        <v>1451</v>
      </c>
      <c r="K88" s="150">
        <v>405</v>
      </c>
      <c r="L88" s="149">
        <v>1611</v>
      </c>
      <c r="M88" s="150">
        <v>2620</v>
      </c>
      <c r="W88" s="32"/>
      <c r="X88" s="32"/>
      <c r="Y88" s="32"/>
      <c r="Z88" s="32"/>
      <c r="AA88" s="32"/>
      <c r="AB88" s="32"/>
      <c r="AC88" s="32"/>
    </row>
    <row r="89" spans="1:29" ht="16.149999999999999" customHeight="1" x14ac:dyDescent="0.2">
      <c r="A89" s="6">
        <v>115</v>
      </c>
      <c r="B89" s="6"/>
      <c r="C89" s="5" t="s">
        <v>35</v>
      </c>
      <c r="D89" s="6"/>
      <c r="E89" s="131">
        <v>0</v>
      </c>
      <c r="F89" s="132">
        <v>90</v>
      </c>
      <c r="G89" s="133">
        <v>0</v>
      </c>
      <c r="H89" s="134">
        <v>0</v>
      </c>
      <c r="I89" s="133">
        <v>0</v>
      </c>
      <c r="J89" s="132">
        <v>144</v>
      </c>
      <c r="K89" s="135">
        <v>21</v>
      </c>
      <c r="L89" s="134">
        <v>144</v>
      </c>
      <c r="M89" s="135">
        <v>255</v>
      </c>
      <c r="W89" s="32"/>
      <c r="X89" s="32"/>
      <c r="Y89" s="32"/>
      <c r="Z89" s="32"/>
      <c r="AA89" s="32"/>
      <c r="AB89" s="32"/>
      <c r="AC89" s="32"/>
    </row>
    <row r="90" spans="1:29" ht="16.149999999999999" customHeight="1" x14ac:dyDescent="0.2">
      <c r="A90" s="230">
        <v>116</v>
      </c>
      <c r="B90" s="230"/>
      <c r="C90" s="230" t="s">
        <v>72</v>
      </c>
      <c r="D90" s="230"/>
      <c r="E90" s="141">
        <v>3872</v>
      </c>
      <c r="F90" s="142">
        <v>44</v>
      </c>
      <c r="G90" s="143">
        <v>0</v>
      </c>
      <c r="H90" s="144">
        <v>0</v>
      </c>
      <c r="I90" s="143">
        <v>0</v>
      </c>
      <c r="J90" s="142">
        <v>0</v>
      </c>
      <c r="K90" s="145">
        <v>136</v>
      </c>
      <c r="L90" s="144">
        <v>0</v>
      </c>
      <c r="M90" s="145">
        <v>4052</v>
      </c>
      <c r="W90" s="32"/>
      <c r="X90" s="32"/>
      <c r="Y90" s="32"/>
      <c r="Z90" s="32"/>
      <c r="AA90" s="32"/>
      <c r="AB90" s="32"/>
      <c r="AC90" s="32"/>
    </row>
    <row r="91" spans="1:29" ht="16.149999999999999" customHeight="1" x14ac:dyDescent="0.2">
      <c r="A91" s="3">
        <v>117</v>
      </c>
      <c r="B91" s="3"/>
      <c r="C91" s="3" t="s">
        <v>52</v>
      </c>
      <c r="D91" s="3"/>
      <c r="E91" s="224">
        <v>8</v>
      </c>
      <c r="F91" s="225">
        <v>103</v>
      </c>
      <c r="G91" s="226">
        <v>0</v>
      </c>
      <c r="H91" s="227">
        <v>6</v>
      </c>
      <c r="I91" s="226">
        <v>0</v>
      </c>
      <c r="J91" s="225">
        <v>317</v>
      </c>
      <c r="K91" s="228">
        <v>0</v>
      </c>
      <c r="L91" s="227">
        <v>323</v>
      </c>
      <c r="M91" s="228">
        <v>428</v>
      </c>
      <c r="W91" s="32"/>
      <c r="X91" s="32"/>
      <c r="Y91" s="32"/>
      <c r="Z91" s="32"/>
      <c r="AA91" s="32"/>
      <c r="AB91" s="32"/>
      <c r="AC91" s="32"/>
    </row>
    <row r="92" spans="1:29" ht="6" customHeight="1" x14ac:dyDescent="0.2">
      <c r="A92" s="45"/>
      <c r="B92" s="45"/>
      <c r="C92" s="45"/>
      <c r="D92" s="45"/>
      <c r="E92" s="74"/>
      <c r="F92" s="75"/>
      <c r="G92" s="76"/>
      <c r="H92" s="77"/>
      <c r="I92" s="78"/>
      <c r="J92" s="79"/>
      <c r="K92" s="80"/>
      <c r="L92" s="77"/>
      <c r="M92" s="80"/>
    </row>
    <row r="93" spans="1:29" ht="19.899999999999999" customHeight="1" x14ac:dyDescent="0.2">
      <c r="A93" s="3"/>
      <c r="B93" s="3"/>
      <c r="C93" s="11" t="s">
        <v>79</v>
      </c>
      <c r="D93" s="11"/>
      <c r="E93" s="156">
        <v>21</v>
      </c>
      <c r="F93" s="157">
        <v>6467</v>
      </c>
      <c r="G93" s="29">
        <v>20</v>
      </c>
      <c r="H93" s="158">
        <v>0</v>
      </c>
      <c r="I93" s="29">
        <v>0</v>
      </c>
      <c r="J93" s="157">
        <v>268</v>
      </c>
      <c r="K93" s="159">
        <v>47</v>
      </c>
      <c r="L93" s="158">
        <v>268</v>
      </c>
      <c r="M93" s="159">
        <v>6823</v>
      </c>
    </row>
    <row r="94" spans="1:29" ht="6" customHeight="1" x14ac:dyDescent="0.2">
      <c r="A94" s="3"/>
      <c r="B94" s="3"/>
      <c r="C94" s="3"/>
      <c r="D94" s="3"/>
      <c r="E94" s="17"/>
      <c r="F94" s="4"/>
      <c r="G94" s="23"/>
      <c r="H94" s="18"/>
      <c r="I94" s="31"/>
      <c r="J94" s="16"/>
      <c r="K94" s="15"/>
      <c r="L94" s="18"/>
      <c r="M94" s="15"/>
    </row>
    <row r="95" spans="1:29" ht="6" customHeight="1" x14ac:dyDescent="0.2">
      <c r="A95" s="3"/>
      <c r="B95" s="3"/>
      <c r="C95" s="3"/>
      <c r="D95" s="3"/>
      <c r="E95" s="13"/>
      <c r="F95" s="13"/>
      <c r="G95" s="13"/>
      <c r="H95" s="13"/>
      <c r="I95" s="13"/>
      <c r="J95" s="13"/>
      <c r="K95" s="13"/>
      <c r="L95" s="13"/>
      <c r="M95" s="13"/>
    </row>
    <row r="96" spans="1:29" s="36" customFormat="1" x14ac:dyDescent="0.2">
      <c r="A96" s="2"/>
      <c r="B96" s="2"/>
      <c r="C96" s="14"/>
      <c r="D96" s="2"/>
      <c r="E96" s="38"/>
      <c r="F96" s="38"/>
      <c r="G96" s="38"/>
      <c r="H96" s="38"/>
      <c r="I96" s="38"/>
      <c r="J96" s="38"/>
      <c r="K96" s="38"/>
      <c r="N96" s="2"/>
    </row>
    <row r="97" spans="1:14" s="36" customFormat="1" x14ac:dyDescent="0.2">
      <c r="A97" s="37" t="s">
        <v>103</v>
      </c>
      <c r="E97" s="38"/>
      <c r="F97" s="38"/>
      <c r="G97" s="38"/>
      <c r="H97" s="38"/>
      <c r="I97" s="38"/>
      <c r="J97" s="38"/>
      <c r="K97" s="38"/>
      <c r="N97" s="2"/>
    </row>
    <row r="98" spans="1:14" s="36" customFormat="1" ht="11.25" x14ac:dyDescent="0.2">
      <c r="A98" s="37" t="s">
        <v>104</v>
      </c>
    </row>
    <row r="99" spans="1:14" s="36" customFormat="1" ht="11.25" x14ac:dyDescent="0.2">
      <c r="A99" s="37" t="s">
        <v>105</v>
      </c>
    </row>
    <row r="100" spans="1:14" s="36" customFormat="1" ht="11.25" x14ac:dyDescent="0.2">
      <c r="A100" s="37" t="s">
        <v>106</v>
      </c>
    </row>
    <row r="101" spans="1:14" s="36" customFormat="1" ht="11.25" x14ac:dyDescent="0.2">
      <c r="A101" s="37" t="s">
        <v>107</v>
      </c>
    </row>
    <row r="102" spans="1:14" s="36" customFormat="1" ht="11.25" x14ac:dyDescent="0.2">
      <c r="A102" s="37" t="s">
        <v>108</v>
      </c>
    </row>
    <row r="103" spans="1:14" s="36" customFormat="1" ht="11.25" x14ac:dyDescent="0.2">
      <c r="A103" s="37" t="s">
        <v>109</v>
      </c>
    </row>
    <row r="104" spans="1:14" x14ac:dyDescent="0.2">
      <c r="A104" s="37" t="s">
        <v>110</v>
      </c>
      <c r="B104" s="36"/>
      <c r="C104" s="36"/>
      <c r="D104" s="36"/>
    </row>
    <row r="109" spans="1:14" ht="10.9" customHeight="1" x14ac:dyDescent="0.2"/>
  </sheetData>
  <conditionalFormatting sqref="W43:AC87">
    <cfRule type="cellIs" dxfId="13" priority="2" operator="greaterThan">
      <formula>0</formula>
    </cfRule>
  </conditionalFormatting>
  <conditionalFormatting sqref="W90:AC91">
    <cfRule type="cellIs" dxfId="12" priority="8" operator="greaterThan">
      <formula>0</formula>
    </cfRule>
  </conditionalFormatting>
  <pageMargins left="0.59055118110236227" right="0.59055118110236227" top="0.98425196850393704" bottom="0.78740157480314965" header="0.51181102362204722" footer="0.51181102362204722"/>
  <pageSetup paperSize="9" scale="77" fitToHeight="3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034DA8-29E2-4187-896D-40BC9FC9439C}">
  <sheetPr>
    <pageSetUpPr fitToPage="1"/>
  </sheetPr>
  <dimension ref="A1:AC109"/>
  <sheetViews>
    <sheetView showGridLines="0" workbookViewId="0"/>
  </sheetViews>
  <sheetFormatPr baseColWidth="10" defaultColWidth="11.42578125" defaultRowHeight="12" x14ac:dyDescent="0.2"/>
  <cols>
    <col min="1" max="1" width="4.7109375" style="2" customWidth="1"/>
    <col min="2" max="2" width="1" style="2" customWidth="1"/>
    <col min="3" max="3" width="2.7109375" style="2" customWidth="1"/>
    <col min="4" max="4" width="21.7109375" style="2" customWidth="1"/>
    <col min="5" max="6" width="8.140625" style="2" customWidth="1"/>
    <col min="7" max="7" width="7.85546875" style="2" customWidth="1"/>
    <col min="8" max="8" width="8.140625" style="2" customWidth="1"/>
    <col min="9" max="9" width="7.5703125" style="2" customWidth="1"/>
    <col min="10" max="11" width="8.42578125" style="2" customWidth="1"/>
    <col min="12" max="12" width="8.140625" style="2" customWidth="1"/>
    <col min="13" max="13" width="9.7109375" style="2" customWidth="1"/>
    <col min="14" max="14" width="10.7109375" style="2" customWidth="1"/>
    <col min="15" max="21" width="5.7109375" style="2" customWidth="1"/>
    <col min="22" max="22" width="10.7109375" style="2" customWidth="1"/>
    <col min="23" max="29" width="5.7109375" style="2" customWidth="1"/>
    <col min="30" max="16384" width="11.42578125" style="2"/>
  </cols>
  <sheetData>
    <row r="1" spans="1:13" s="35" customFormat="1" ht="15" x14ac:dyDescent="0.25">
      <c r="A1" s="33" t="s">
        <v>90</v>
      </c>
      <c r="B1" s="34" t="s">
        <v>117</v>
      </c>
      <c r="C1" s="33"/>
    </row>
    <row r="2" spans="1:13" ht="8.25" customHeight="1" x14ac:dyDescent="0.2">
      <c r="A2" s="1"/>
      <c r="B2" s="1"/>
      <c r="C2" s="1"/>
    </row>
    <row r="3" spans="1:13" ht="18.75" customHeight="1" x14ac:dyDescent="0.2">
      <c r="A3" s="3"/>
      <c r="B3" s="3"/>
      <c r="C3" s="3"/>
      <c r="D3" s="3"/>
      <c r="E3" s="8" t="s">
        <v>122</v>
      </c>
      <c r="F3" s="4" t="s">
        <v>123</v>
      </c>
      <c r="G3" s="23" t="s">
        <v>77</v>
      </c>
      <c r="H3" s="30" t="s">
        <v>124</v>
      </c>
      <c r="I3" s="31"/>
      <c r="J3" s="16" t="s">
        <v>129</v>
      </c>
      <c r="K3" s="54" t="s">
        <v>127</v>
      </c>
      <c r="L3" s="56" t="s">
        <v>126</v>
      </c>
      <c r="M3" s="54"/>
    </row>
    <row r="4" spans="1:13" ht="13.5" x14ac:dyDescent="0.2">
      <c r="A4" s="3"/>
      <c r="B4" s="3"/>
      <c r="C4" s="3"/>
      <c r="D4" s="3"/>
      <c r="E4" s="8"/>
      <c r="F4" s="4"/>
      <c r="G4" s="23"/>
      <c r="H4" s="18" t="s">
        <v>125</v>
      </c>
      <c r="I4" s="31" t="s">
        <v>78</v>
      </c>
      <c r="J4" s="16" t="s">
        <v>128</v>
      </c>
      <c r="K4" s="15"/>
      <c r="L4" s="57" t="s">
        <v>60</v>
      </c>
      <c r="M4" s="55" t="s">
        <v>61</v>
      </c>
    </row>
    <row r="5" spans="1:13" x14ac:dyDescent="0.2">
      <c r="A5" s="3"/>
      <c r="B5" s="3"/>
      <c r="C5" s="3"/>
      <c r="D5" s="3"/>
      <c r="E5" s="17">
        <v>1</v>
      </c>
      <c r="F5" s="4">
        <v>2</v>
      </c>
      <c r="G5" s="23">
        <v>3</v>
      </c>
      <c r="H5" s="18">
        <v>4</v>
      </c>
      <c r="I5" s="31">
        <v>5</v>
      </c>
      <c r="J5" s="16">
        <v>6</v>
      </c>
      <c r="K5" s="15">
        <v>7</v>
      </c>
      <c r="L5" s="18">
        <v>8</v>
      </c>
      <c r="M5" s="15">
        <v>9</v>
      </c>
    </row>
    <row r="6" spans="1:13" ht="6" customHeight="1" x14ac:dyDescent="0.2">
      <c r="A6" s="3"/>
      <c r="B6" s="3"/>
      <c r="C6" s="3"/>
      <c r="D6" s="3"/>
      <c r="E6" s="17"/>
      <c r="F6" s="4"/>
      <c r="G6" s="23"/>
      <c r="H6" s="18"/>
      <c r="I6" s="31"/>
      <c r="J6" s="16"/>
      <c r="K6" s="15"/>
      <c r="L6" s="18"/>
      <c r="M6" s="15"/>
    </row>
    <row r="7" spans="1:13" ht="6" customHeight="1" x14ac:dyDescent="0.2">
      <c r="A7" s="46"/>
      <c r="B7" s="46"/>
      <c r="C7" s="46"/>
      <c r="D7" s="46"/>
      <c r="E7" s="47"/>
      <c r="F7" s="48"/>
      <c r="G7" s="49"/>
      <c r="H7" s="58"/>
      <c r="I7" s="60"/>
      <c r="J7" s="59"/>
      <c r="K7" s="50"/>
      <c r="L7" s="58"/>
      <c r="M7" s="50"/>
    </row>
    <row r="8" spans="1:13" ht="11.45" customHeight="1" x14ac:dyDescent="0.2">
      <c r="A8" s="3"/>
      <c r="B8" s="3"/>
      <c r="C8" s="11" t="s">
        <v>102</v>
      </c>
      <c r="D8" s="11"/>
      <c r="E8" s="70">
        <f t="shared" ref="E8:M8" si="0">E11+E41+E93</f>
        <v>409521</v>
      </c>
      <c r="F8" s="71">
        <f t="shared" si="0"/>
        <v>455797</v>
      </c>
      <c r="G8" s="52">
        <f t="shared" si="0"/>
        <v>5272</v>
      </c>
      <c r="H8" s="72">
        <f t="shared" si="0"/>
        <v>90640</v>
      </c>
      <c r="I8" s="52">
        <f t="shared" si="0"/>
        <v>11</v>
      </c>
      <c r="J8" s="71">
        <f t="shared" si="0"/>
        <v>457966</v>
      </c>
      <c r="K8" s="73">
        <f t="shared" si="0"/>
        <v>301118</v>
      </c>
      <c r="L8" s="72">
        <f t="shared" si="0"/>
        <v>548617</v>
      </c>
      <c r="M8" s="73">
        <f t="shared" si="0"/>
        <v>1629674</v>
      </c>
    </row>
    <row r="9" spans="1:13" ht="6" customHeight="1" x14ac:dyDescent="0.2">
      <c r="A9" s="45"/>
      <c r="B9" s="45"/>
      <c r="C9" s="45"/>
      <c r="D9" s="45"/>
      <c r="E9" s="74"/>
      <c r="F9" s="75"/>
      <c r="G9" s="76"/>
      <c r="H9" s="77"/>
      <c r="I9" s="78"/>
      <c r="J9" s="79"/>
      <c r="K9" s="80"/>
      <c r="L9" s="77"/>
      <c r="M9" s="80"/>
    </row>
    <row r="10" spans="1:13" ht="30" customHeight="1" x14ac:dyDescent="0.2">
      <c r="A10" s="3"/>
      <c r="B10" s="3"/>
      <c r="C10" s="11" t="s">
        <v>99</v>
      </c>
      <c r="D10" s="11"/>
      <c r="E10" s="81"/>
      <c r="F10" s="82"/>
      <c r="G10" s="44"/>
      <c r="H10" s="83"/>
      <c r="I10" s="44"/>
      <c r="J10" s="82"/>
      <c r="K10" s="84"/>
      <c r="L10" s="83"/>
      <c r="M10" s="84"/>
    </row>
    <row r="11" spans="1:13" ht="11.45" customHeight="1" x14ac:dyDescent="0.2">
      <c r="A11" s="3"/>
      <c r="B11" s="3"/>
      <c r="C11" s="11" t="s">
        <v>101</v>
      </c>
      <c r="D11" s="11"/>
      <c r="E11" s="70">
        <f>SUM(E13:E38)</f>
        <v>334066</v>
      </c>
      <c r="F11" s="71">
        <f t="shared" ref="F11:M11" si="1">SUM(F13:F38)</f>
        <v>415623</v>
      </c>
      <c r="G11" s="52">
        <f t="shared" si="1"/>
        <v>5122</v>
      </c>
      <c r="H11" s="72">
        <f t="shared" si="1"/>
        <v>56520</v>
      </c>
      <c r="I11" s="52">
        <f t="shared" si="1"/>
        <v>11</v>
      </c>
      <c r="J11" s="71">
        <f t="shared" si="1"/>
        <v>346546</v>
      </c>
      <c r="K11" s="73">
        <f t="shared" si="1"/>
        <v>266413</v>
      </c>
      <c r="L11" s="72">
        <f t="shared" si="1"/>
        <v>403077</v>
      </c>
      <c r="M11" s="73">
        <f t="shared" si="1"/>
        <v>1367770</v>
      </c>
    </row>
    <row r="12" spans="1:13" ht="6" customHeight="1" x14ac:dyDescent="0.2">
      <c r="A12" s="43"/>
      <c r="B12" s="43"/>
      <c r="C12" s="43"/>
      <c r="D12" s="43"/>
      <c r="E12" s="85"/>
      <c r="F12" s="86"/>
      <c r="G12" s="87"/>
      <c r="H12" s="88"/>
      <c r="I12" s="89"/>
      <c r="J12" s="90"/>
      <c r="K12" s="91"/>
      <c r="L12" s="88"/>
      <c r="M12" s="91"/>
    </row>
    <row r="13" spans="1:13" ht="16.149999999999999" customHeight="1" x14ac:dyDescent="0.2">
      <c r="A13" s="210">
        <v>1</v>
      </c>
      <c r="B13" s="210"/>
      <c r="C13" s="210" t="s">
        <v>0</v>
      </c>
      <c r="D13" s="210"/>
      <c r="E13" s="146">
        <v>60054</v>
      </c>
      <c r="F13" s="147">
        <v>65032</v>
      </c>
      <c r="G13" s="148">
        <v>956</v>
      </c>
      <c r="H13" s="149">
        <v>8139</v>
      </c>
      <c r="I13" s="148">
        <v>6</v>
      </c>
      <c r="J13" s="147">
        <v>65102</v>
      </c>
      <c r="K13" s="150">
        <v>37155</v>
      </c>
      <c r="L13" s="149">
        <v>73247</v>
      </c>
      <c r="M13" s="150">
        <v>228299</v>
      </c>
    </row>
    <row r="14" spans="1:13" ht="16.149999999999999" customHeight="1" x14ac:dyDescent="0.2">
      <c r="A14" s="20">
        <v>2</v>
      </c>
      <c r="B14" s="20"/>
      <c r="C14" s="20" t="s">
        <v>1</v>
      </c>
      <c r="D14" s="20"/>
      <c r="E14" s="131">
        <v>43292</v>
      </c>
      <c r="F14" s="132">
        <v>44941</v>
      </c>
      <c r="G14" s="133">
        <v>374</v>
      </c>
      <c r="H14" s="134">
        <v>9144</v>
      </c>
      <c r="I14" s="133">
        <v>0</v>
      </c>
      <c r="J14" s="132">
        <v>32310</v>
      </c>
      <c r="K14" s="135">
        <v>20261</v>
      </c>
      <c r="L14" s="134">
        <v>41454</v>
      </c>
      <c r="M14" s="135">
        <v>141178</v>
      </c>
    </row>
    <row r="15" spans="1:13" ht="16.149999999999999" customHeight="1" x14ac:dyDescent="0.2">
      <c r="A15" s="20">
        <v>3</v>
      </c>
      <c r="B15" s="20"/>
      <c r="C15" s="20" t="s">
        <v>2</v>
      </c>
      <c r="D15" s="20"/>
      <c r="E15" s="131">
        <v>17140</v>
      </c>
      <c r="F15" s="132">
        <v>13608</v>
      </c>
      <c r="G15" s="133">
        <v>112</v>
      </c>
      <c r="H15" s="134">
        <v>3895</v>
      </c>
      <c r="I15" s="133">
        <v>0</v>
      </c>
      <c r="J15" s="132">
        <v>18031</v>
      </c>
      <c r="K15" s="135">
        <v>14242</v>
      </c>
      <c r="L15" s="134">
        <v>21926</v>
      </c>
      <c r="M15" s="135">
        <v>63133</v>
      </c>
    </row>
    <row r="16" spans="1:13" ht="16.149999999999999" customHeight="1" x14ac:dyDescent="0.2">
      <c r="A16" s="218">
        <v>4</v>
      </c>
      <c r="B16" s="218"/>
      <c r="C16" s="218" t="s">
        <v>3</v>
      </c>
      <c r="D16" s="218"/>
      <c r="E16" s="219">
        <v>1669</v>
      </c>
      <c r="F16" s="220">
        <v>882</v>
      </c>
      <c r="G16" s="221">
        <v>8</v>
      </c>
      <c r="H16" s="222">
        <v>342</v>
      </c>
      <c r="I16" s="221">
        <v>0</v>
      </c>
      <c r="J16" s="220">
        <v>1278</v>
      </c>
      <c r="K16" s="223">
        <v>1068</v>
      </c>
      <c r="L16" s="222">
        <v>1620</v>
      </c>
      <c r="M16" s="223">
        <v>4905</v>
      </c>
    </row>
    <row r="17" spans="1:13" ht="16.149999999999999" customHeight="1" x14ac:dyDescent="0.2">
      <c r="A17" s="210">
        <v>5</v>
      </c>
      <c r="B17" s="210"/>
      <c r="C17" s="210" t="s">
        <v>4</v>
      </c>
      <c r="D17" s="210"/>
      <c r="E17" s="146">
        <v>7154</v>
      </c>
      <c r="F17" s="147">
        <v>4099</v>
      </c>
      <c r="G17" s="148">
        <v>104</v>
      </c>
      <c r="H17" s="149">
        <v>1440</v>
      </c>
      <c r="I17" s="148">
        <v>0</v>
      </c>
      <c r="J17" s="147">
        <v>9638</v>
      </c>
      <c r="K17" s="150">
        <v>8937</v>
      </c>
      <c r="L17" s="149">
        <v>11078</v>
      </c>
      <c r="M17" s="150">
        <v>29932</v>
      </c>
    </row>
    <row r="18" spans="1:13" ht="16.149999999999999" customHeight="1" x14ac:dyDescent="0.2">
      <c r="A18" s="20">
        <v>6</v>
      </c>
      <c r="B18" s="20"/>
      <c r="C18" s="20" t="s">
        <v>5</v>
      </c>
      <c r="D18" s="20"/>
      <c r="E18" s="131">
        <v>1755</v>
      </c>
      <c r="F18" s="132">
        <v>1091</v>
      </c>
      <c r="G18" s="133">
        <v>19</v>
      </c>
      <c r="H18" s="134">
        <v>301</v>
      </c>
      <c r="I18" s="133">
        <v>0</v>
      </c>
      <c r="J18" s="132">
        <v>1894</v>
      </c>
      <c r="K18" s="135">
        <v>2176</v>
      </c>
      <c r="L18" s="134">
        <v>2195</v>
      </c>
      <c r="M18" s="135">
        <v>6935</v>
      </c>
    </row>
    <row r="19" spans="1:13" ht="16.149999999999999" customHeight="1" x14ac:dyDescent="0.2">
      <c r="A19" s="20">
        <v>7</v>
      </c>
      <c r="B19" s="20"/>
      <c r="C19" s="20" t="s">
        <v>6</v>
      </c>
      <c r="D19" s="20"/>
      <c r="E19" s="131">
        <v>1805</v>
      </c>
      <c r="F19" s="132">
        <v>1133</v>
      </c>
      <c r="G19" s="133">
        <v>18</v>
      </c>
      <c r="H19" s="134">
        <v>343</v>
      </c>
      <c r="I19" s="133">
        <v>0</v>
      </c>
      <c r="J19" s="132">
        <v>2620</v>
      </c>
      <c r="K19" s="135">
        <v>2453</v>
      </c>
      <c r="L19" s="134">
        <v>2963</v>
      </c>
      <c r="M19" s="135">
        <v>8029</v>
      </c>
    </row>
    <row r="20" spans="1:13" ht="16.149999999999999" customHeight="1" x14ac:dyDescent="0.2">
      <c r="A20" s="218">
        <v>8</v>
      </c>
      <c r="B20" s="218"/>
      <c r="C20" s="218" t="s">
        <v>7</v>
      </c>
      <c r="D20" s="218"/>
      <c r="E20" s="219">
        <v>1834</v>
      </c>
      <c r="F20" s="220">
        <v>1436</v>
      </c>
      <c r="G20" s="221">
        <v>13</v>
      </c>
      <c r="H20" s="222">
        <v>482</v>
      </c>
      <c r="I20" s="221">
        <v>0</v>
      </c>
      <c r="J20" s="220">
        <v>2506</v>
      </c>
      <c r="K20" s="223">
        <v>1418</v>
      </c>
      <c r="L20" s="222">
        <v>2988</v>
      </c>
      <c r="M20" s="223">
        <v>7207</v>
      </c>
    </row>
    <row r="21" spans="1:13" ht="16.149999999999999" customHeight="1" x14ac:dyDescent="0.2">
      <c r="A21" s="210">
        <v>9</v>
      </c>
      <c r="B21" s="210"/>
      <c r="C21" s="210" t="s">
        <v>8</v>
      </c>
      <c r="D21" s="210"/>
      <c r="E21" s="146">
        <v>5639</v>
      </c>
      <c r="F21" s="147">
        <v>4210</v>
      </c>
      <c r="G21" s="148">
        <v>171</v>
      </c>
      <c r="H21" s="149">
        <v>1011</v>
      </c>
      <c r="I21" s="148">
        <v>0</v>
      </c>
      <c r="J21" s="147">
        <v>15021</v>
      </c>
      <c r="K21" s="150">
        <v>17433</v>
      </c>
      <c r="L21" s="149">
        <v>16032</v>
      </c>
      <c r="M21" s="150">
        <v>42474</v>
      </c>
    </row>
    <row r="22" spans="1:13" ht="16.149999999999999" customHeight="1" x14ac:dyDescent="0.2">
      <c r="A22" s="20">
        <v>10</v>
      </c>
      <c r="B22" s="20"/>
      <c r="C22" s="20" t="s">
        <v>41</v>
      </c>
      <c r="D22" s="20"/>
      <c r="E22" s="131">
        <v>11236</v>
      </c>
      <c r="F22" s="132">
        <v>13972</v>
      </c>
      <c r="G22" s="133">
        <v>58</v>
      </c>
      <c r="H22" s="134">
        <v>2283</v>
      </c>
      <c r="I22" s="133">
        <v>0</v>
      </c>
      <c r="J22" s="132">
        <v>9773</v>
      </c>
      <c r="K22" s="135">
        <v>13341</v>
      </c>
      <c r="L22" s="134">
        <v>12056</v>
      </c>
      <c r="M22" s="135">
        <v>48380</v>
      </c>
    </row>
    <row r="23" spans="1:13" ht="16.149999999999999" customHeight="1" x14ac:dyDescent="0.2">
      <c r="A23" s="20">
        <v>11</v>
      </c>
      <c r="B23" s="20"/>
      <c r="C23" s="20" t="s">
        <v>9</v>
      </c>
      <c r="D23" s="20"/>
      <c r="E23" s="131">
        <v>10658</v>
      </c>
      <c r="F23" s="132">
        <v>12304</v>
      </c>
      <c r="G23" s="133">
        <v>47</v>
      </c>
      <c r="H23" s="134">
        <v>1582</v>
      </c>
      <c r="I23" s="133">
        <v>0</v>
      </c>
      <c r="J23" s="132">
        <v>13932</v>
      </c>
      <c r="K23" s="135">
        <v>5858</v>
      </c>
      <c r="L23" s="134">
        <v>15514</v>
      </c>
      <c r="M23" s="135">
        <v>42799</v>
      </c>
    </row>
    <row r="24" spans="1:13" ht="16.149999999999999" customHeight="1" x14ac:dyDescent="0.2">
      <c r="A24" s="218">
        <v>12</v>
      </c>
      <c r="B24" s="218"/>
      <c r="C24" s="218" t="s">
        <v>10</v>
      </c>
      <c r="D24" s="218"/>
      <c r="E24" s="219">
        <v>8604</v>
      </c>
      <c r="F24" s="220">
        <v>12802</v>
      </c>
      <c r="G24" s="221">
        <v>172</v>
      </c>
      <c r="H24" s="222">
        <v>1061</v>
      </c>
      <c r="I24" s="221">
        <v>0</v>
      </c>
      <c r="J24" s="220">
        <v>9134</v>
      </c>
      <c r="K24" s="223">
        <v>7012</v>
      </c>
      <c r="L24" s="222">
        <v>10195</v>
      </c>
      <c r="M24" s="223">
        <v>37724</v>
      </c>
    </row>
    <row r="25" spans="1:13" ht="16.149999999999999" customHeight="1" x14ac:dyDescent="0.2">
      <c r="A25" s="210">
        <v>13</v>
      </c>
      <c r="B25" s="210"/>
      <c r="C25" s="210" t="s">
        <v>11</v>
      </c>
      <c r="D25" s="210"/>
      <c r="E25" s="146">
        <v>9597</v>
      </c>
      <c r="F25" s="147">
        <v>11867</v>
      </c>
      <c r="G25" s="148">
        <v>81</v>
      </c>
      <c r="H25" s="149">
        <v>1579</v>
      </c>
      <c r="I25" s="148">
        <v>0</v>
      </c>
      <c r="J25" s="147">
        <v>12137</v>
      </c>
      <c r="K25" s="150">
        <v>7531</v>
      </c>
      <c r="L25" s="149">
        <v>13716</v>
      </c>
      <c r="M25" s="150">
        <v>41213</v>
      </c>
    </row>
    <row r="26" spans="1:13" ht="16.149999999999999" customHeight="1" x14ac:dyDescent="0.2">
      <c r="A26" s="20">
        <v>14</v>
      </c>
      <c r="B26" s="20"/>
      <c r="C26" s="20" t="s">
        <v>12</v>
      </c>
      <c r="D26" s="20"/>
      <c r="E26" s="131">
        <v>3992</v>
      </c>
      <c r="F26" s="132">
        <v>3541</v>
      </c>
      <c r="G26" s="133">
        <v>31</v>
      </c>
      <c r="H26" s="134">
        <v>619</v>
      </c>
      <c r="I26" s="133">
        <v>0</v>
      </c>
      <c r="J26" s="132">
        <v>3712</v>
      </c>
      <c r="K26" s="135">
        <v>2267</v>
      </c>
      <c r="L26" s="134">
        <v>4331</v>
      </c>
      <c r="M26" s="135">
        <v>13543</v>
      </c>
    </row>
    <row r="27" spans="1:13" ht="16.149999999999999" customHeight="1" x14ac:dyDescent="0.2">
      <c r="A27" s="20">
        <v>15</v>
      </c>
      <c r="B27" s="20"/>
      <c r="C27" s="20" t="s">
        <v>13</v>
      </c>
      <c r="D27" s="20"/>
      <c r="E27" s="131">
        <v>2703</v>
      </c>
      <c r="F27" s="132">
        <v>2131</v>
      </c>
      <c r="G27" s="133">
        <v>19</v>
      </c>
      <c r="H27" s="134">
        <v>500</v>
      </c>
      <c r="I27" s="133">
        <v>0</v>
      </c>
      <c r="J27" s="132">
        <v>2476</v>
      </c>
      <c r="K27" s="135">
        <v>2513</v>
      </c>
      <c r="L27" s="134">
        <v>2976</v>
      </c>
      <c r="M27" s="135">
        <v>9842</v>
      </c>
    </row>
    <row r="28" spans="1:13" ht="16.149999999999999" customHeight="1" x14ac:dyDescent="0.2">
      <c r="A28" s="218">
        <v>16</v>
      </c>
      <c r="B28" s="218"/>
      <c r="C28" s="218" t="s">
        <v>14</v>
      </c>
      <c r="D28" s="218"/>
      <c r="E28" s="219">
        <v>1096</v>
      </c>
      <c r="F28" s="220">
        <v>352</v>
      </c>
      <c r="G28" s="221">
        <v>0</v>
      </c>
      <c r="H28" s="222">
        <v>220</v>
      </c>
      <c r="I28" s="221">
        <v>0</v>
      </c>
      <c r="J28" s="220">
        <v>809</v>
      </c>
      <c r="K28" s="223">
        <v>1081</v>
      </c>
      <c r="L28" s="222">
        <v>1029</v>
      </c>
      <c r="M28" s="223">
        <v>3338</v>
      </c>
    </row>
    <row r="29" spans="1:13" ht="16.149999999999999" customHeight="1" x14ac:dyDescent="0.2">
      <c r="A29" s="210">
        <v>17</v>
      </c>
      <c r="B29" s="210"/>
      <c r="C29" s="210" t="s">
        <v>15</v>
      </c>
      <c r="D29" s="210"/>
      <c r="E29" s="146">
        <v>19551</v>
      </c>
      <c r="F29" s="147">
        <v>22645</v>
      </c>
      <c r="G29" s="148">
        <v>238</v>
      </c>
      <c r="H29" s="149">
        <v>3754</v>
      </c>
      <c r="I29" s="148">
        <v>0</v>
      </c>
      <c r="J29" s="147">
        <v>17518</v>
      </c>
      <c r="K29" s="150">
        <v>14992</v>
      </c>
      <c r="L29" s="149">
        <v>21272</v>
      </c>
      <c r="M29" s="150">
        <v>74944</v>
      </c>
    </row>
    <row r="30" spans="1:13" ht="16.149999999999999" customHeight="1" x14ac:dyDescent="0.2">
      <c r="A30" s="20">
        <v>18</v>
      </c>
      <c r="B30" s="20"/>
      <c r="C30" s="20" t="s">
        <v>16</v>
      </c>
      <c r="D30" s="20"/>
      <c r="E30" s="131">
        <v>11015</v>
      </c>
      <c r="F30" s="132">
        <v>7156</v>
      </c>
      <c r="G30" s="133">
        <v>39</v>
      </c>
      <c r="H30" s="134">
        <v>2272</v>
      </c>
      <c r="I30" s="133">
        <v>0</v>
      </c>
      <c r="J30" s="132">
        <v>10747</v>
      </c>
      <c r="K30" s="135">
        <v>7095</v>
      </c>
      <c r="L30" s="134">
        <v>13019</v>
      </c>
      <c r="M30" s="135">
        <v>36052</v>
      </c>
    </row>
    <row r="31" spans="1:13" ht="16.149999999999999" customHeight="1" x14ac:dyDescent="0.2">
      <c r="A31" s="20">
        <v>19</v>
      </c>
      <c r="B31" s="20"/>
      <c r="C31" s="20" t="s">
        <v>17</v>
      </c>
      <c r="D31" s="20"/>
      <c r="E31" s="131">
        <v>24794</v>
      </c>
      <c r="F31" s="132">
        <v>23132</v>
      </c>
      <c r="G31" s="133">
        <v>193</v>
      </c>
      <c r="H31" s="134">
        <v>4032</v>
      </c>
      <c r="I31" s="133">
        <v>0</v>
      </c>
      <c r="J31" s="132">
        <v>21245</v>
      </c>
      <c r="K31" s="135">
        <v>14757</v>
      </c>
      <c r="L31" s="134">
        <v>25277</v>
      </c>
      <c r="M31" s="135">
        <v>84121</v>
      </c>
    </row>
    <row r="32" spans="1:13" ht="16.149999999999999" customHeight="1" x14ac:dyDescent="0.2">
      <c r="A32" s="218">
        <v>20</v>
      </c>
      <c r="B32" s="218"/>
      <c r="C32" s="218" t="s">
        <v>18</v>
      </c>
      <c r="D32" s="218"/>
      <c r="E32" s="219">
        <v>13202</v>
      </c>
      <c r="F32" s="220">
        <v>9343</v>
      </c>
      <c r="G32" s="221">
        <v>104</v>
      </c>
      <c r="H32" s="222">
        <v>2501</v>
      </c>
      <c r="I32" s="221">
        <v>0</v>
      </c>
      <c r="J32" s="220">
        <v>10201</v>
      </c>
      <c r="K32" s="223">
        <v>15230</v>
      </c>
      <c r="L32" s="222">
        <v>12702</v>
      </c>
      <c r="M32" s="223">
        <v>48080</v>
      </c>
    </row>
    <row r="33" spans="1:29" ht="16.149999999999999" customHeight="1" x14ac:dyDescent="0.2">
      <c r="A33" s="210">
        <v>21</v>
      </c>
      <c r="B33" s="210"/>
      <c r="C33" s="210" t="s">
        <v>42</v>
      </c>
      <c r="D33" s="210"/>
      <c r="E33" s="146">
        <v>17762</v>
      </c>
      <c r="F33" s="147">
        <v>29562</v>
      </c>
      <c r="G33" s="148">
        <v>252</v>
      </c>
      <c r="H33" s="149">
        <v>2764</v>
      </c>
      <c r="I33" s="148">
        <v>0</v>
      </c>
      <c r="J33" s="147">
        <v>27086</v>
      </c>
      <c r="K33" s="150">
        <v>17286</v>
      </c>
      <c r="L33" s="149">
        <v>29850</v>
      </c>
      <c r="M33" s="150">
        <v>91948</v>
      </c>
    </row>
    <row r="34" spans="1:29" ht="16.149999999999999" customHeight="1" x14ac:dyDescent="0.2">
      <c r="A34" s="20">
        <v>22</v>
      </c>
      <c r="B34" s="20"/>
      <c r="C34" s="20" t="s">
        <v>43</v>
      </c>
      <c r="D34" s="20"/>
      <c r="E34" s="131">
        <v>19624</v>
      </c>
      <c r="F34" s="132">
        <v>56361</v>
      </c>
      <c r="G34" s="133">
        <v>618</v>
      </c>
      <c r="H34" s="134">
        <v>2315</v>
      </c>
      <c r="I34" s="133">
        <v>4</v>
      </c>
      <c r="J34" s="132">
        <v>24094</v>
      </c>
      <c r="K34" s="135">
        <v>22274</v>
      </c>
      <c r="L34" s="134">
        <v>26413</v>
      </c>
      <c r="M34" s="135">
        <v>122971</v>
      </c>
    </row>
    <row r="35" spans="1:29" ht="16.149999999999999" customHeight="1" x14ac:dyDescent="0.2">
      <c r="A35" s="20">
        <v>23</v>
      </c>
      <c r="B35" s="20"/>
      <c r="C35" s="20" t="s">
        <v>44</v>
      </c>
      <c r="D35" s="20"/>
      <c r="E35" s="131">
        <v>16728</v>
      </c>
      <c r="F35" s="132">
        <v>19582</v>
      </c>
      <c r="G35" s="133">
        <v>118</v>
      </c>
      <c r="H35" s="134">
        <v>2300</v>
      </c>
      <c r="I35" s="133">
        <v>1</v>
      </c>
      <c r="J35" s="132">
        <v>14053</v>
      </c>
      <c r="K35" s="135">
        <v>13807</v>
      </c>
      <c r="L35" s="134">
        <v>16354</v>
      </c>
      <c r="M35" s="135">
        <v>64288</v>
      </c>
    </row>
    <row r="36" spans="1:29" ht="16.149999999999999" customHeight="1" x14ac:dyDescent="0.2">
      <c r="A36" s="218">
        <v>24</v>
      </c>
      <c r="B36" s="218"/>
      <c r="C36" s="218" t="s">
        <v>45</v>
      </c>
      <c r="D36" s="218"/>
      <c r="E36" s="219">
        <v>7563</v>
      </c>
      <c r="F36" s="220">
        <v>13074</v>
      </c>
      <c r="G36" s="221">
        <v>37</v>
      </c>
      <c r="H36" s="222">
        <v>1218</v>
      </c>
      <c r="I36" s="221">
        <v>0</v>
      </c>
      <c r="J36" s="220">
        <v>7018</v>
      </c>
      <c r="K36" s="223">
        <v>6805</v>
      </c>
      <c r="L36" s="222">
        <v>8236</v>
      </c>
      <c r="M36" s="223">
        <v>34497</v>
      </c>
    </row>
    <row r="37" spans="1:29" ht="16.149999999999999" customHeight="1" x14ac:dyDescent="0.2">
      <c r="A37" s="212">
        <v>25</v>
      </c>
      <c r="B37" s="212"/>
      <c r="C37" s="212" t="s">
        <v>46</v>
      </c>
      <c r="D37" s="212"/>
      <c r="E37" s="213">
        <v>12003</v>
      </c>
      <c r="F37" s="214">
        <v>36519</v>
      </c>
      <c r="G37" s="215">
        <v>1329</v>
      </c>
      <c r="H37" s="216">
        <v>1664</v>
      </c>
      <c r="I37" s="215">
        <v>0</v>
      </c>
      <c r="J37" s="214">
        <v>11480</v>
      </c>
      <c r="K37" s="217">
        <v>6889</v>
      </c>
      <c r="L37" s="216">
        <v>13144</v>
      </c>
      <c r="M37" s="217">
        <v>68220</v>
      </c>
    </row>
    <row r="38" spans="1:29" ht="16.149999999999999" customHeight="1" x14ac:dyDescent="0.2">
      <c r="A38" s="211">
        <v>150</v>
      </c>
      <c r="B38" s="211"/>
      <c r="C38" s="211" t="s">
        <v>19</v>
      </c>
      <c r="D38" s="211"/>
      <c r="E38" s="151">
        <v>3596</v>
      </c>
      <c r="F38" s="152">
        <v>4848</v>
      </c>
      <c r="G38" s="153">
        <v>11</v>
      </c>
      <c r="H38" s="154">
        <v>759</v>
      </c>
      <c r="I38" s="153">
        <v>0</v>
      </c>
      <c r="J38" s="152">
        <v>2731</v>
      </c>
      <c r="K38" s="155">
        <v>2532</v>
      </c>
      <c r="L38" s="154">
        <v>3490</v>
      </c>
      <c r="M38" s="155">
        <v>13718</v>
      </c>
    </row>
    <row r="39" spans="1:29" ht="6" customHeight="1" x14ac:dyDescent="0.2">
      <c r="A39" s="45"/>
      <c r="B39" s="45"/>
      <c r="C39" s="45"/>
      <c r="D39" s="45"/>
      <c r="E39" s="74"/>
      <c r="F39" s="75"/>
      <c r="G39" s="76"/>
      <c r="H39" s="77"/>
      <c r="I39" s="78"/>
      <c r="J39" s="79"/>
      <c r="K39" s="80"/>
      <c r="L39" s="77"/>
      <c r="M39" s="80"/>
    </row>
    <row r="40" spans="1:29" ht="30" customHeight="1" x14ac:dyDescent="0.2">
      <c r="A40" s="39"/>
      <c r="B40" s="39"/>
      <c r="C40" s="40" t="s">
        <v>99</v>
      </c>
      <c r="D40" s="40"/>
      <c r="E40" s="116"/>
      <c r="F40" s="117"/>
      <c r="G40" s="41"/>
      <c r="H40" s="118"/>
      <c r="I40" s="41"/>
      <c r="J40" s="117"/>
      <c r="K40" s="119"/>
      <c r="L40" s="118"/>
      <c r="M40" s="119"/>
    </row>
    <row r="41" spans="1:29" ht="11.45" customHeight="1" x14ac:dyDescent="0.2">
      <c r="A41" s="3"/>
      <c r="B41" s="3"/>
      <c r="C41" s="11" t="s">
        <v>100</v>
      </c>
      <c r="D41" s="11"/>
      <c r="E41" s="70">
        <f>SUM(E43:E91)</f>
        <v>75434</v>
      </c>
      <c r="F41" s="71">
        <f t="shared" ref="F41:M41" si="2">SUM(F43:F91)</f>
        <v>33557</v>
      </c>
      <c r="G41" s="52">
        <f t="shared" si="2"/>
        <v>125</v>
      </c>
      <c r="H41" s="72">
        <f t="shared" si="2"/>
        <v>34120</v>
      </c>
      <c r="I41" s="52">
        <f t="shared" si="2"/>
        <v>0</v>
      </c>
      <c r="J41" s="71">
        <f t="shared" si="2"/>
        <v>111143</v>
      </c>
      <c r="K41" s="73">
        <f t="shared" si="2"/>
        <v>34649</v>
      </c>
      <c r="L41" s="72">
        <f t="shared" si="2"/>
        <v>145263</v>
      </c>
      <c r="M41" s="73">
        <f t="shared" si="2"/>
        <v>254908</v>
      </c>
    </row>
    <row r="42" spans="1:29" ht="6" customHeight="1" x14ac:dyDescent="0.2">
      <c r="A42" s="43"/>
      <c r="B42" s="43"/>
      <c r="C42" s="43"/>
      <c r="D42" s="43"/>
      <c r="E42" s="85"/>
      <c r="F42" s="86"/>
      <c r="G42" s="87"/>
      <c r="H42" s="88"/>
      <c r="I42" s="89"/>
      <c r="J42" s="90"/>
      <c r="K42" s="91"/>
      <c r="L42" s="88"/>
      <c r="M42" s="91"/>
    </row>
    <row r="43" spans="1:29" ht="16.149999999999999" customHeight="1" x14ac:dyDescent="0.2">
      <c r="A43" s="229">
        <v>28</v>
      </c>
      <c r="B43" s="229"/>
      <c r="C43" s="229" t="s">
        <v>53</v>
      </c>
      <c r="D43" s="229"/>
      <c r="E43" s="110">
        <v>18117</v>
      </c>
      <c r="F43" s="111">
        <v>557</v>
      </c>
      <c r="G43" s="25">
        <v>22</v>
      </c>
      <c r="H43" s="112">
        <v>10955</v>
      </c>
      <c r="I43" s="113">
        <v>0</v>
      </c>
      <c r="J43" s="114">
        <v>4330</v>
      </c>
      <c r="K43" s="115">
        <v>730</v>
      </c>
      <c r="L43" s="112">
        <v>15285</v>
      </c>
      <c r="M43" s="115">
        <v>23756</v>
      </c>
      <c r="W43" s="32"/>
      <c r="X43" s="32"/>
      <c r="Y43" s="32"/>
      <c r="Z43" s="32"/>
      <c r="AA43" s="32"/>
      <c r="AB43" s="32"/>
      <c r="AC43" s="32"/>
    </row>
    <row r="44" spans="1:29" ht="16.149999999999999" customHeight="1" x14ac:dyDescent="0.2">
      <c r="A44" s="6">
        <v>30</v>
      </c>
      <c r="B44" s="6"/>
      <c r="C44" s="6" t="s">
        <v>62</v>
      </c>
      <c r="D44" s="6"/>
      <c r="E44" s="96">
        <v>184</v>
      </c>
      <c r="F44" s="97">
        <v>60</v>
      </c>
      <c r="G44" s="24">
        <v>1</v>
      </c>
      <c r="H44" s="98">
        <v>101</v>
      </c>
      <c r="I44" s="24">
        <v>0</v>
      </c>
      <c r="J44" s="97">
        <v>298</v>
      </c>
      <c r="K44" s="99">
        <v>70</v>
      </c>
      <c r="L44" s="98">
        <v>399</v>
      </c>
      <c r="M44" s="99">
        <v>613</v>
      </c>
      <c r="W44" s="32"/>
      <c r="X44" s="32"/>
      <c r="Y44" s="32"/>
      <c r="Z44" s="32"/>
      <c r="AA44" s="32"/>
      <c r="AB44" s="32"/>
      <c r="AC44" s="32"/>
    </row>
    <row r="45" spans="1:29" ht="16.149999999999999" customHeight="1" x14ac:dyDescent="0.2">
      <c r="A45" s="6">
        <v>31</v>
      </c>
      <c r="B45" s="6"/>
      <c r="C45" s="6" t="s">
        <v>36</v>
      </c>
      <c r="D45" s="6"/>
      <c r="E45" s="96">
        <v>0</v>
      </c>
      <c r="F45" s="97">
        <v>509</v>
      </c>
      <c r="G45" s="24">
        <v>0</v>
      </c>
      <c r="H45" s="98">
        <v>0</v>
      </c>
      <c r="I45" s="24">
        <v>0</v>
      </c>
      <c r="J45" s="97">
        <v>49</v>
      </c>
      <c r="K45" s="99">
        <v>57</v>
      </c>
      <c r="L45" s="98">
        <v>49</v>
      </c>
      <c r="M45" s="99">
        <v>615</v>
      </c>
      <c r="W45" s="32"/>
      <c r="X45" s="32"/>
      <c r="Y45" s="32"/>
      <c r="Z45" s="32"/>
      <c r="AA45" s="32"/>
      <c r="AB45" s="32"/>
      <c r="AC45" s="32"/>
    </row>
    <row r="46" spans="1:29" ht="16.149999999999999" customHeight="1" x14ac:dyDescent="0.2">
      <c r="A46" s="230">
        <v>32</v>
      </c>
      <c r="B46" s="230"/>
      <c r="C46" s="230" t="s">
        <v>20</v>
      </c>
      <c r="D46" s="230"/>
      <c r="E46" s="106">
        <v>108</v>
      </c>
      <c r="F46" s="107">
        <v>616</v>
      </c>
      <c r="G46" s="28">
        <v>13</v>
      </c>
      <c r="H46" s="108">
        <v>39</v>
      </c>
      <c r="I46" s="28">
        <v>0</v>
      </c>
      <c r="J46" s="107">
        <v>1220</v>
      </c>
      <c r="K46" s="109">
        <v>322</v>
      </c>
      <c r="L46" s="108">
        <v>1259</v>
      </c>
      <c r="M46" s="109">
        <v>2279</v>
      </c>
      <c r="W46" s="32"/>
      <c r="X46" s="32"/>
      <c r="Y46" s="32"/>
      <c r="Z46" s="32"/>
      <c r="AA46" s="32"/>
      <c r="AB46" s="32"/>
      <c r="AC46" s="32"/>
    </row>
    <row r="47" spans="1:29" ht="16.149999999999999" customHeight="1" x14ac:dyDescent="0.2">
      <c r="A47" s="5">
        <v>33</v>
      </c>
      <c r="B47" s="5"/>
      <c r="C47" s="5" t="s">
        <v>63</v>
      </c>
      <c r="D47" s="5"/>
      <c r="E47" s="110">
        <v>956</v>
      </c>
      <c r="F47" s="111">
        <v>273</v>
      </c>
      <c r="G47" s="25">
        <v>0</v>
      </c>
      <c r="H47" s="112">
        <v>656</v>
      </c>
      <c r="I47" s="113">
        <v>0</v>
      </c>
      <c r="J47" s="114">
        <v>2865</v>
      </c>
      <c r="K47" s="115">
        <v>431</v>
      </c>
      <c r="L47" s="112">
        <v>3521</v>
      </c>
      <c r="M47" s="115">
        <v>4525</v>
      </c>
      <c r="W47" s="32"/>
      <c r="X47" s="32"/>
      <c r="Y47" s="32"/>
      <c r="Z47" s="32"/>
      <c r="AA47" s="32"/>
      <c r="AB47" s="32"/>
      <c r="AC47" s="32"/>
    </row>
    <row r="48" spans="1:29" ht="16.149999999999999" customHeight="1" x14ac:dyDescent="0.2">
      <c r="A48" s="6">
        <v>34</v>
      </c>
      <c r="B48" s="6"/>
      <c r="C48" s="6" t="s">
        <v>21</v>
      </c>
      <c r="D48" s="6"/>
      <c r="E48" s="96">
        <v>477</v>
      </c>
      <c r="F48" s="97">
        <v>150</v>
      </c>
      <c r="G48" s="24">
        <v>3</v>
      </c>
      <c r="H48" s="98">
        <v>388</v>
      </c>
      <c r="I48" s="24">
        <v>0</v>
      </c>
      <c r="J48" s="97">
        <v>644</v>
      </c>
      <c r="K48" s="99">
        <v>130</v>
      </c>
      <c r="L48" s="98">
        <v>1032</v>
      </c>
      <c r="M48" s="99">
        <v>1404</v>
      </c>
      <c r="W48" s="32"/>
      <c r="X48" s="32"/>
      <c r="Y48" s="32"/>
      <c r="Z48" s="32"/>
      <c r="AA48" s="32"/>
      <c r="AB48" s="32"/>
      <c r="AC48" s="32"/>
    </row>
    <row r="49" spans="1:29" ht="16.149999999999999" customHeight="1" x14ac:dyDescent="0.2">
      <c r="A49" s="6">
        <v>35</v>
      </c>
      <c r="B49" s="6"/>
      <c r="C49" s="6" t="s">
        <v>74</v>
      </c>
      <c r="D49" s="6"/>
      <c r="E49" s="96">
        <v>2</v>
      </c>
      <c r="F49" s="97">
        <v>210</v>
      </c>
      <c r="G49" s="24">
        <v>1</v>
      </c>
      <c r="H49" s="98">
        <v>0</v>
      </c>
      <c r="I49" s="24">
        <v>0</v>
      </c>
      <c r="J49" s="97">
        <v>136</v>
      </c>
      <c r="K49" s="99">
        <v>42</v>
      </c>
      <c r="L49" s="98">
        <v>136</v>
      </c>
      <c r="M49" s="99">
        <v>391</v>
      </c>
      <c r="W49" s="32"/>
      <c r="X49" s="32"/>
      <c r="Y49" s="32"/>
      <c r="Z49" s="32"/>
      <c r="AA49" s="32"/>
      <c r="AB49" s="32"/>
      <c r="AC49" s="32"/>
    </row>
    <row r="50" spans="1:29" ht="16.149999999999999" customHeight="1" x14ac:dyDescent="0.2">
      <c r="A50" s="7">
        <v>37</v>
      </c>
      <c r="B50" s="7"/>
      <c r="C50" s="7" t="s">
        <v>37</v>
      </c>
      <c r="D50" s="7"/>
      <c r="E50" s="100">
        <v>0</v>
      </c>
      <c r="F50" s="101">
        <v>714</v>
      </c>
      <c r="G50" s="26">
        <v>0</v>
      </c>
      <c r="H50" s="102">
        <v>0</v>
      </c>
      <c r="I50" s="103">
        <v>0</v>
      </c>
      <c r="J50" s="104">
        <v>354</v>
      </c>
      <c r="K50" s="105">
        <v>600</v>
      </c>
      <c r="L50" s="102">
        <v>354</v>
      </c>
      <c r="M50" s="105">
        <v>1668</v>
      </c>
      <c r="W50" s="32"/>
      <c r="X50" s="32"/>
      <c r="Y50" s="32"/>
      <c r="Z50" s="32"/>
      <c r="AA50" s="32"/>
      <c r="AB50" s="32"/>
      <c r="AC50" s="32"/>
    </row>
    <row r="51" spans="1:29" ht="16.149999999999999" customHeight="1" x14ac:dyDescent="0.2">
      <c r="A51" s="229">
        <v>38</v>
      </c>
      <c r="B51" s="229"/>
      <c r="C51" s="229" t="s">
        <v>75</v>
      </c>
      <c r="D51" s="229"/>
      <c r="E51" s="92">
        <v>914</v>
      </c>
      <c r="F51" s="93">
        <v>287</v>
      </c>
      <c r="G51" s="27">
        <v>1</v>
      </c>
      <c r="H51" s="94">
        <v>729</v>
      </c>
      <c r="I51" s="27">
        <v>0</v>
      </c>
      <c r="J51" s="93">
        <v>1000</v>
      </c>
      <c r="K51" s="95">
        <v>375</v>
      </c>
      <c r="L51" s="94">
        <v>1729</v>
      </c>
      <c r="M51" s="95">
        <v>2577</v>
      </c>
      <c r="W51" s="32"/>
      <c r="X51" s="32"/>
      <c r="Y51" s="32"/>
      <c r="Z51" s="32"/>
      <c r="AA51" s="32"/>
      <c r="AB51" s="32"/>
      <c r="AC51" s="32"/>
    </row>
    <row r="52" spans="1:29" ht="16.149999999999999" customHeight="1" x14ac:dyDescent="0.2">
      <c r="A52" s="6">
        <v>40</v>
      </c>
      <c r="B52" s="6"/>
      <c r="C52" s="6" t="s">
        <v>51</v>
      </c>
      <c r="D52" s="6"/>
      <c r="E52" s="96">
        <v>980</v>
      </c>
      <c r="F52" s="97">
        <v>2405</v>
      </c>
      <c r="G52" s="24">
        <v>33</v>
      </c>
      <c r="H52" s="98">
        <v>330</v>
      </c>
      <c r="I52" s="24">
        <v>0</v>
      </c>
      <c r="J52" s="97">
        <v>3425</v>
      </c>
      <c r="K52" s="99">
        <v>824</v>
      </c>
      <c r="L52" s="98">
        <v>3755</v>
      </c>
      <c r="M52" s="99">
        <v>7667</v>
      </c>
      <c r="W52" s="32"/>
      <c r="X52" s="32"/>
      <c r="Y52" s="32"/>
      <c r="Z52" s="32"/>
      <c r="AA52" s="32"/>
      <c r="AB52" s="32"/>
      <c r="AC52" s="32"/>
    </row>
    <row r="53" spans="1:29" ht="16.149999999999999" customHeight="1" x14ac:dyDescent="0.2">
      <c r="A53" s="6">
        <v>43</v>
      </c>
      <c r="B53" s="6"/>
      <c r="C53" s="6" t="s">
        <v>57</v>
      </c>
      <c r="D53" s="6"/>
      <c r="E53" s="96">
        <v>431</v>
      </c>
      <c r="F53" s="97">
        <v>226</v>
      </c>
      <c r="G53" s="24">
        <v>3</v>
      </c>
      <c r="H53" s="98">
        <v>87</v>
      </c>
      <c r="I53" s="24">
        <v>0</v>
      </c>
      <c r="J53" s="97">
        <v>780</v>
      </c>
      <c r="K53" s="99">
        <v>159</v>
      </c>
      <c r="L53" s="98">
        <v>867</v>
      </c>
      <c r="M53" s="99">
        <v>1599</v>
      </c>
      <c r="W53" s="32"/>
      <c r="X53" s="32"/>
      <c r="Y53" s="32"/>
      <c r="Z53" s="32"/>
      <c r="AA53" s="32"/>
      <c r="AB53" s="32"/>
      <c r="AC53" s="32"/>
    </row>
    <row r="54" spans="1:29" ht="16.149999999999999" customHeight="1" x14ac:dyDescent="0.2">
      <c r="A54" s="230">
        <v>44</v>
      </c>
      <c r="B54" s="230"/>
      <c r="C54" s="230" t="s">
        <v>22</v>
      </c>
      <c r="D54" s="230"/>
      <c r="E54" s="100">
        <v>814</v>
      </c>
      <c r="F54" s="101">
        <v>357</v>
      </c>
      <c r="G54" s="26">
        <v>0</v>
      </c>
      <c r="H54" s="120">
        <v>431</v>
      </c>
      <c r="I54" s="121">
        <v>0</v>
      </c>
      <c r="J54" s="122">
        <v>2958</v>
      </c>
      <c r="K54" s="123">
        <v>195</v>
      </c>
      <c r="L54" s="120">
        <v>3389</v>
      </c>
      <c r="M54" s="123">
        <v>4324</v>
      </c>
      <c r="W54" s="32"/>
      <c r="X54" s="32"/>
      <c r="Y54" s="32"/>
      <c r="Z54" s="32"/>
      <c r="AA54" s="32"/>
      <c r="AB54" s="32"/>
      <c r="AC54" s="32"/>
    </row>
    <row r="55" spans="1:29" ht="16.149999999999999" customHeight="1" x14ac:dyDescent="0.2">
      <c r="A55" s="19">
        <v>46</v>
      </c>
      <c r="B55" s="19"/>
      <c r="C55" s="19" t="s">
        <v>50</v>
      </c>
      <c r="D55" s="19"/>
      <c r="E55" s="92">
        <v>8469</v>
      </c>
      <c r="F55" s="93">
        <v>876</v>
      </c>
      <c r="G55" s="27">
        <v>0</v>
      </c>
      <c r="H55" s="94">
        <v>6952</v>
      </c>
      <c r="I55" s="27">
        <v>0</v>
      </c>
      <c r="J55" s="93">
        <v>11963</v>
      </c>
      <c r="K55" s="95">
        <v>2849</v>
      </c>
      <c r="L55" s="94">
        <v>18915</v>
      </c>
      <c r="M55" s="95">
        <v>24157</v>
      </c>
      <c r="W55" s="32"/>
      <c r="X55" s="32"/>
      <c r="Y55" s="32"/>
      <c r="Z55" s="32"/>
      <c r="AA55" s="32"/>
      <c r="AB55" s="32"/>
      <c r="AC55" s="32"/>
    </row>
    <row r="56" spans="1:29" ht="16.149999999999999" customHeight="1" x14ac:dyDescent="0.2">
      <c r="A56" s="20">
        <v>48</v>
      </c>
      <c r="B56" s="20"/>
      <c r="C56" s="20" t="s">
        <v>64</v>
      </c>
      <c r="D56" s="20"/>
      <c r="E56" s="96">
        <v>174</v>
      </c>
      <c r="F56" s="97">
        <v>639</v>
      </c>
      <c r="G56" s="24">
        <v>0</v>
      </c>
      <c r="H56" s="98">
        <v>67</v>
      </c>
      <c r="I56" s="24">
        <v>0</v>
      </c>
      <c r="J56" s="97">
        <v>1292</v>
      </c>
      <c r="K56" s="99">
        <v>488</v>
      </c>
      <c r="L56" s="98">
        <v>1359</v>
      </c>
      <c r="M56" s="99">
        <v>2593</v>
      </c>
      <c r="W56" s="32"/>
      <c r="X56" s="32"/>
      <c r="Y56" s="32"/>
      <c r="Z56" s="32"/>
      <c r="AA56" s="32"/>
      <c r="AB56" s="32"/>
      <c r="AC56" s="32"/>
    </row>
    <row r="57" spans="1:29" ht="16.149999999999999" customHeight="1" x14ac:dyDescent="0.2">
      <c r="A57" s="20">
        <v>51</v>
      </c>
      <c r="B57" s="20"/>
      <c r="C57" s="20" t="s">
        <v>38</v>
      </c>
      <c r="D57" s="20"/>
      <c r="E57" s="96">
        <v>8</v>
      </c>
      <c r="F57" s="97">
        <v>675</v>
      </c>
      <c r="G57" s="24">
        <v>0</v>
      </c>
      <c r="H57" s="98">
        <v>1</v>
      </c>
      <c r="I57" s="24">
        <v>0</v>
      </c>
      <c r="J57" s="97">
        <v>595</v>
      </c>
      <c r="K57" s="99">
        <v>213</v>
      </c>
      <c r="L57" s="98">
        <v>596</v>
      </c>
      <c r="M57" s="99">
        <v>1491</v>
      </c>
      <c r="W57" s="32"/>
      <c r="X57" s="32"/>
      <c r="Y57" s="32"/>
      <c r="Z57" s="32"/>
      <c r="AA57" s="32"/>
      <c r="AB57" s="32"/>
      <c r="AC57" s="32"/>
    </row>
    <row r="58" spans="1:29" ht="16.149999999999999" customHeight="1" x14ac:dyDescent="0.2">
      <c r="A58" s="21">
        <v>55</v>
      </c>
      <c r="B58" s="21"/>
      <c r="C58" s="21" t="s">
        <v>39</v>
      </c>
      <c r="D58" s="21"/>
      <c r="E58" s="100">
        <v>258</v>
      </c>
      <c r="F58" s="101">
        <v>118</v>
      </c>
      <c r="G58" s="26">
        <v>0</v>
      </c>
      <c r="H58" s="120">
        <v>128</v>
      </c>
      <c r="I58" s="121">
        <v>0</v>
      </c>
      <c r="J58" s="122">
        <v>893</v>
      </c>
      <c r="K58" s="123">
        <v>208</v>
      </c>
      <c r="L58" s="120">
        <v>1021</v>
      </c>
      <c r="M58" s="123">
        <v>1477</v>
      </c>
      <c r="W58" s="32"/>
      <c r="X58" s="32"/>
      <c r="Y58" s="32"/>
      <c r="Z58" s="32"/>
      <c r="AA58" s="32"/>
      <c r="AB58" s="32"/>
      <c r="AC58" s="32"/>
    </row>
    <row r="59" spans="1:29" ht="16.149999999999999" customHeight="1" x14ac:dyDescent="0.2">
      <c r="A59" s="229">
        <v>59</v>
      </c>
      <c r="B59" s="229"/>
      <c r="C59" s="229" t="s">
        <v>76</v>
      </c>
      <c r="D59" s="229"/>
      <c r="E59" s="110">
        <v>709</v>
      </c>
      <c r="F59" s="111">
        <v>232</v>
      </c>
      <c r="G59" s="25">
        <v>0</v>
      </c>
      <c r="H59" s="112">
        <v>248</v>
      </c>
      <c r="I59" s="113">
        <v>0</v>
      </c>
      <c r="J59" s="114">
        <v>1455</v>
      </c>
      <c r="K59" s="115">
        <v>442</v>
      </c>
      <c r="L59" s="112">
        <v>1703</v>
      </c>
      <c r="M59" s="115">
        <v>2838</v>
      </c>
      <c r="W59" s="32"/>
      <c r="X59" s="32"/>
      <c r="Y59" s="32"/>
      <c r="Z59" s="32"/>
      <c r="AA59" s="32"/>
      <c r="AB59" s="32"/>
      <c r="AC59" s="32"/>
    </row>
    <row r="60" spans="1:29" ht="16.149999999999999" customHeight="1" x14ac:dyDescent="0.2">
      <c r="A60" s="6">
        <v>60</v>
      </c>
      <c r="B60" s="6"/>
      <c r="C60" s="6" t="s">
        <v>54</v>
      </c>
      <c r="D60" s="6"/>
      <c r="E60" s="96">
        <v>11</v>
      </c>
      <c r="F60" s="97">
        <v>2175</v>
      </c>
      <c r="G60" s="24">
        <v>7</v>
      </c>
      <c r="H60" s="98">
        <v>2</v>
      </c>
      <c r="I60" s="24">
        <v>0</v>
      </c>
      <c r="J60" s="97">
        <v>857</v>
      </c>
      <c r="K60" s="99">
        <v>139</v>
      </c>
      <c r="L60" s="98">
        <v>859</v>
      </c>
      <c r="M60" s="99">
        <v>3189</v>
      </c>
      <c r="W60" s="32"/>
      <c r="X60" s="32"/>
      <c r="Y60" s="32"/>
      <c r="Z60" s="32"/>
      <c r="AA60" s="32"/>
      <c r="AB60" s="32"/>
      <c r="AC60" s="32"/>
    </row>
    <row r="61" spans="1:29" ht="16.149999999999999" customHeight="1" x14ac:dyDescent="0.2">
      <c r="A61" s="6">
        <v>61</v>
      </c>
      <c r="B61" s="6"/>
      <c r="C61" s="6" t="s">
        <v>65</v>
      </c>
      <c r="D61" s="6"/>
      <c r="E61" s="96">
        <v>685</v>
      </c>
      <c r="F61" s="97">
        <v>15</v>
      </c>
      <c r="G61" s="24">
        <v>0</v>
      </c>
      <c r="H61" s="98">
        <v>146</v>
      </c>
      <c r="I61" s="24">
        <v>0</v>
      </c>
      <c r="J61" s="97">
        <v>385</v>
      </c>
      <c r="K61" s="99">
        <v>120</v>
      </c>
      <c r="L61" s="98">
        <v>531</v>
      </c>
      <c r="M61" s="99">
        <v>1205</v>
      </c>
      <c r="W61" s="32"/>
      <c r="X61" s="32"/>
      <c r="Y61" s="32"/>
      <c r="Z61" s="32"/>
      <c r="AA61" s="32"/>
      <c r="AB61" s="32"/>
      <c r="AC61" s="32"/>
    </row>
    <row r="62" spans="1:29" ht="16.149999999999999" customHeight="1" x14ac:dyDescent="0.2">
      <c r="A62" s="230">
        <v>63</v>
      </c>
      <c r="B62" s="230"/>
      <c r="C62" s="230" t="s">
        <v>23</v>
      </c>
      <c r="D62" s="230"/>
      <c r="E62" s="106">
        <v>830</v>
      </c>
      <c r="F62" s="107">
        <v>606</v>
      </c>
      <c r="G62" s="28">
        <v>0</v>
      </c>
      <c r="H62" s="108">
        <v>415</v>
      </c>
      <c r="I62" s="28">
        <v>0</v>
      </c>
      <c r="J62" s="107">
        <v>1951</v>
      </c>
      <c r="K62" s="109">
        <v>378</v>
      </c>
      <c r="L62" s="108">
        <v>2366</v>
      </c>
      <c r="M62" s="109">
        <v>3765</v>
      </c>
      <c r="W62" s="32"/>
      <c r="X62" s="32"/>
      <c r="Y62" s="32"/>
      <c r="Z62" s="32"/>
      <c r="AA62" s="32"/>
      <c r="AB62" s="32"/>
      <c r="AC62" s="32"/>
    </row>
    <row r="63" spans="1:29" ht="16.149999999999999" customHeight="1" x14ac:dyDescent="0.2">
      <c r="A63" s="229">
        <v>65</v>
      </c>
      <c r="B63" s="229"/>
      <c r="C63" s="229" t="s">
        <v>24</v>
      </c>
      <c r="D63" s="229"/>
      <c r="E63" s="110">
        <v>454</v>
      </c>
      <c r="F63" s="111">
        <v>1389</v>
      </c>
      <c r="G63" s="25">
        <v>10</v>
      </c>
      <c r="H63" s="112">
        <v>141</v>
      </c>
      <c r="I63" s="113">
        <v>0</v>
      </c>
      <c r="J63" s="114">
        <v>2441</v>
      </c>
      <c r="K63" s="115">
        <v>473</v>
      </c>
      <c r="L63" s="112">
        <v>2582</v>
      </c>
      <c r="M63" s="115">
        <v>4767</v>
      </c>
      <c r="W63" s="32"/>
      <c r="X63" s="32"/>
      <c r="Y63" s="32"/>
      <c r="Z63" s="32"/>
      <c r="AA63" s="32"/>
      <c r="AB63" s="32"/>
      <c r="AC63" s="32"/>
    </row>
    <row r="64" spans="1:29" ht="16.149999999999999" customHeight="1" x14ac:dyDescent="0.2">
      <c r="A64" s="6">
        <v>66</v>
      </c>
      <c r="B64" s="6"/>
      <c r="C64" s="6" t="s">
        <v>59</v>
      </c>
      <c r="D64" s="6"/>
      <c r="E64" s="96">
        <v>1245</v>
      </c>
      <c r="F64" s="97">
        <v>3344</v>
      </c>
      <c r="G64" s="24">
        <v>0</v>
      </c>
      <c r="H64" s="98">
        <v>633</v>
      </c>
      <c r="I64" s="24">
        <v>0</v>
      </c>
      <c r="J64" s="97">
        <v>5182</v>
      </c>
      <c r="K64" s="99">
        <v>997</v>
      </c>
      <c r="L64" s="98">
        <v>5815</v>
      </c>
      <c r="M64" s="99">
        <v>10768</v>
      </c>
      <c r="W64" s="32"/>
      <c r="X64" s="32"/>
      <c r="Y64" s="32"/>
      <c r="Z64" s="32"/>
      <c r="AA64" s="32"/>
      <c r="AB64" s="32"/>
      <c r="AC64" s="32"/>
    </row>
    <row r="65" spans="1:29" ht="16.149999999999999" customHeight="1" x14ac:dyDescent="0.2">
      <c r="A65" s="6">
        <v>69</v>
      </c>
      <c r="B65" s="6"/>
      <c r="C65" s="6" t="s">
        <v>25</v>
      </c>
      <c r="D65" s="6"/>
      <c r="E65" s="96">
        <v>2</v>
      </c>
      <c r="F65" s="97">
        <v>466</v>
      </c>
      <c r="G65" s="24">
        <v>0</v>
      </c>
      <c r="H65" s="98">
        <v>0</v>
      </c>
      <c r="I65" s="24">
        <v>0</v>
      </c>
      <c r="J65" s="97">
        <v>145</v>
      </c>
      <c r="K65" s="99">
        <v>29</v>
      </c>
      <c r="L65" s="98">
        <v>145</v>
      </c>
      <c r="M65" s="99">
        <v>642</v>
      </c>
      <c r="W65" s="32"/>
      <c r="X65" s="32"/>
      <c r="Y65" s="32"/>
      <c r="Z65" s="32"/>
      <c r="AA65" s="32"/>
      <c r="AB65" s="32"/>
      <c r="AC65" s="32"/>
    </row>
    <row r="66" spans="1:29" ht="16.149999999999999" customHeight="1" x14ac:dyDescent="0.2">
      <c r="A66" s="230">
        <v>70</v>
      </c>
      <c r="B66" s="230"/>
      <c r="C66" s="230" t="s">
        <v>26</v>
      </c>
      <c r="D66" s="230"/>
      <c r="E66" s="106">
        <v>0</v>
      </c>
      <c r="F66" s="107">
        <v>1277</v>
      </c>
      <c r="G66" s="28">
        <v>0</v>
      </c>
      <c r="H66" s="108">
        <v>0</v>
      </c>
      <c r="I66" s="28">
        <v>0</v>
      </c>
      <c r="J66" s="107">
        <v>52</v>
      </c>
      <c r="K66" s="109">
        <v>22</v>
      </c>
      <c r="L66" s="108">
        <v>52</v>
      </c>
      <c r="M66" s="109">
        <v>1351</v>
      </c>
      <c r="W66" s="32"/>
      <c r="X66" s="32"/>
      <c r="Y66" s="32"/>
      <c r="Z66" s="32"/>
      <c r="AA66" s="32"/>
      <c r="AB66" s="32"/>
      <c r="AC66" s="32"/>
    </row>
    <row r="67" spans="1:29" ht="16.149999999999999" customHeight="1" x14ac:dyDescent="0.2">
      <c r="A67" s="229">
        <v>71</v>
      </c>
      <c r="B67" s="229"/>
      <c r="C67" s="229" t="s">
        <v>66</v>
      </c>
      <c r="D67" s="229"/>
      <c r="E67" s="110">
        <v>339</v>
      </c>
      <c r="F67" s="111">
        <v>1217</v>
      </c>
      <c r="G67" s="25">
        <v>0</v>
      </c>
      <c r="H67" s="112">
        <v>67</v>
      </c>
      <c r="I67" s="113">
        <v>0</v>
      </c>
      <c r="J67" s="114">
        <v>1678</v>
      </c>
      <c r="K67" s="115">
        <v>627</v>
      </c>
      <c r="L67" s="112">
        <v>1745</v>
      </c>
      <c r="M67" s="115">
        <v>3861</v>
      </c>
      <c r="W67" s="32"/>
      <c r="X67" s="32"/>
      <c r="Y67" s="32"/>
      <c r="Z67" s="32"/>
      <c r="AA67" s="32"/>
      <c r="AB67" s="32"/>
      <c r="AC67" s="32"/>
    </row>
    <row r="68" spans="1:29" ht="16.149999999999999" customHeight="1" x14ac:dyDescent="0.2">
      <c r="A68" s="6">
        <v>74</v>
      </c>
      <c r="B68" s="6"/>
      <c r="C68" s="6" t="s">
        <v>67</v>
      </c>
      <c r="D68" s="6"/>
      <c r="E68" s="96">
        <v>1</v>
      </c>
      <c r="F68" s="97">
        <v>550</v>
      </c>
      <c r="G68" s="24">
        <v>0</v>
      </c>
      <c r="H68" s="98">
        <v>0</v>
      </c>
      <c r="I68" s="24">
        <v>0</v>
      </c>
      <c r="J68" s="97">
        <v>125</v>
      </c>
      <c r="K68" s="99">
        <v>0</v>
      </c>
      <c r="L68" s="98">
        <v>125</v>
      </c>
      <c r="M68" s="99">
        <v>676</v>
      </c>
      <c r="W68" s="32"/>
      <c r="X68" s="32"/>
      <c r="Y68" s="32"/>
      <c r="Z68" s="32"/>
      <c r="AA68" s="32"/>
      <c r="AB68" s="32"/>
      <c r="AC68" s="32"/>
    </row>
    <row r="69" spans="1:29" ht="16.149999999999999" customHeight="1" x14ac:dyDescent="0.2">
      <c r="A69" s="6">
        <v>78</v>
      </c>
      <c r="B69" s="6"/>
      <c r="C69" s="6" t="s">
        <v>27</v>
      </c>
      <c r="D69" s="6"/>
      <c r="E69" s="96">
        <v>276</v>
      </c>
      <c r="F69" s="97">
        <v>246</v>
      </c>
      <c r="G69" s="24">
        <v>0</v>
      </c>
      <c r="H69" s="98">
        <v>226</v>
      </c>
      <c r="I69" s="24">
        <v>0</v>
      </c>
      <c r="J69" s="97">
        <v>506</v>
      </c>
      <c r="K69" s="99">
        <v>260</v>
      </c>
      <c r="L69" s="98">
        <v>732</v>
      </c>
      <c r="M69" s="99">
        <v>1288</v>
      </c>
      <c r="W69" s="32"/>
      <c r="X69" s="32"/>
      <c r="Y69" s="32"/>
      <c r="Z69" s="32"/>
      <c r="AA69" s="32"/>
      <c r="AB69" s="32"/>
      <c r="AC69" s="32"/>
    </row>
    <row r="70" spans="1:29" ht="16.149999999999999" customHeight="1" x14ac:dyDescent="0.2">
      <c r="A70" s="230">
        <v>79</v>
      </c>
      <c r="B70" s="230"/>
      <c r="C70" s="230" t="s">
        <v>68</v>
      </c>
      <c r="D70" s="230"/>
      <c r="E70" s="106">
        <v>689</v>
      </c>
      <c r="F70" s="107">
        <v>514</v>
      </c>
      <c r="G70" s="28">
        <v>4</v>
      </c>
      <c r="H70" s="108">
        <v>466</v>
      </c>
      <c r="I70" s="28">
        <v>0</v>
      </c>
      <c r="J70" s="107">
        <v>4155</v>
      </c>
      <c r="K70" s="109">
        <v>476</v>
      </c>
      <c r="L70" s="108">
        <v>4621</v>
      </c>
      <c r="M70" s="109">
        <v>5838</v>
      </c>
      <c r="W70" s="32"/>
      <c r="X70" s="32"/>
      <c r="Y70" s="32"/>
      <c r="Z70" s="32"/>
      <c r="AA70" s="32"/>
      <c r="AB70" s="32"/>
      <c r="AC70" s="32"/>
    </row>
    <row r="71" spans="1:29" ht="16.149999999999999" customHeight="1" x14ac:dyDescent="0.2">
      <c r="A71" s="229">
        <v>81</v>
      </c>
      <c r="B71" s="229"/>
      <c r="C71" s="229" t="s">
        <v>28</v>
      </c>
      <c r="D71" s="229"/>
      <c r="E71" s="110">
        <v>285</v>
      </c>
      <c r="F71" s="111">
        <v>859</v>
      </c>
      <c r="G71" s="25">
        <v>0</v>
      </c>
      <c r="H71" s="112">
        <v>266</v>
      </c>
      <c r="I71" s="113">
        <v>0</v>
      </c>
      <c r="J71" s="114">
        <v>127</v>
      </c>
      <c r="K71" s="115">
        <v>104</v>
      </c>
      <c r="L71" s="112">
        <v>393</v>
      </c>
      <c r="M71" s="115">
        <v>1375</v>
      </c>
      <c r="W71" s="32"/>
      <c r="X71" s="32"/>
      <c r="Y71" s="32"/>
      <c r="Z71" s="32"/>
      <c r="AA71" s="32"/>
      <c r="AB71" s="32"/>
      <c r="AC71" s="32"/>
    </row>
    <row r="72" spans="1:29" ht="16.149999999999999" customHeight="1" x14ac:dyDescent="0.2">
      <c r="A72" s="6">
        <v>87</v>
      </c>
      <c r="B72" s="6"/>
      <c r="C72" s="6" t="s">
        <v>73</v>
      </c>
      <c r="D72" s="6"/>
      <c r="E72" s="96">
        <v>362</v>
      </c>
      <c r="F72" s="97">
        <v>188</v>
      </c>
      <c r="G72" s="24">
        <v>2</v>
      </c>
      <c r="H72" s="98">
        <v>153</v>
      </c>
      <c r="I72" s="24">
        <v>0</v>
      </c>
      <c r="J72" s="97">
        <v>851</v>
      </c>
      <c r="K72" s="99">
        <v>419</v>
      </c>
      <c r="L72" s="98">
        <v>1004</v>
      </c>
      <c r="M72" s="99">
        <v>1822</v>
      </c>
      <c r="W72" s="32"/>
      <c r="X72" s="32"/>
      <c r="Y72" s="32"/>
      <c r="Z72" s="32"/>
      <c r="AA72" s="32"/>
      <c r="AB72" s="32"/>
      <c r="AC72" s="32"/>
    </row>
    <row r="73" spans="1:29" ht="16.149999999999999" customHeight="1" x14ac:dyDescent="0.2">
      <c r="A73" s="6">
        <v>88</v>
      </c>
      <c r="B73" s="6"/>
      <c r="C73" s="6" t="s">
        <v>69</v>
      </c>
      <c r="D73" s="6"/>
      <c r="E73" s="96">
        <v>206</v>
      </c>
      <c r="F73" s="97">
        <v>52</v>
      </c>
      <c r="G73" s="24">
        <v>0</v>
      </c>
      <c r="H73" s="98">
        <v>130</v>
      </c>
      <c r="I73" s="24">
        <v>0</v>
      </c>
      <c r="J73" s="97">
        <v>475</v>
      </c>
      <c r="K73" s="99">
        <v>622</v>
      </c>
      <c r="L73" s="98">
        <v>605</v>
      </c>
      <c r="M73" s="99">
        <v>1355</v>
      </c>
      <c r="W73" s="32"/>
      <c r="X73" s="32"/>
      <c r="Y73" s="32"/>
      <c r="Z73" s="32"/>
      <c r="AA73" s="32"/>
      <c r="AB73" s="32"/>
      <c r="AC73" s="32"/>
    </row>
    <row r="74" spans="1:29" ht="16.149999999999999" customHeight="1" x14ac:dyDescent="0.2">
      <c r="A74" s="230">
        <v>89</v>
      </c>
      <c r="B74" s="230"/>
      <c r="C74" s="230" t="s">
        <v>29</v>
      </c>
      <c r="D74" s="230"/>
      <c r="E74" s="106">
        <v>41</v>
      </c>
      <c r="F74" s="107">
        <v>3711</v>
      </c>
      <c r="G74" s="28">
        <v>12</v>
      </c>
      <c r="H74" s="108">
        <v>11</v>
      </c>
      <c r="I74" s="28">
        <v>0</v>
      </c>
      <c r="J74" s="107">
        <v>569</v>
      </c>
      <c r="K74" s="109">
        <v>169</v>
      </c>
      <c r="L74" s="108">
        <v>580</v>
      </c>
      <c r="M74" s="109">
        <v>4502</v>
      </c>
      <c r="W74" s="32"/>
      <c r="X74" s="32"/>
      <c r="Y74" s="32"/>
      <c r="Z74" s="32"/>
      <c r="AA74" s="32"/>
      <c r="AB74" s="32"/>
      <c r="AC74" s="32"/>
    </row>
    <row r="75" spans="1:29" ht="16.149999999999999" customHeight="1" x14ac:dyDescent="0.2">
      <c r="A75" s="229">
        <v>95</v>
      </c>
      <c r="B75" s="229"/>
      <c r="C75" s="229" t="s">
        <v>70</v>
      </c>
      <c r="D75" s="229"/>
      <c r="E75" s="110">
        <v>35</v>
      </c>
      <c r="F75" s="111">
        <v>256</v>
      </c>
      <c r="G75" s="25">
        <v>0</v>
      </c>
      <c r="H75" s="112">
        <v>27</v>
      </c>
      <c r="I75" s="113">
        <v>0</v>
      </c>
      <c r="J75" s="114">
        <v>718</v>
      </c>
      <c r="K75" s="115">
        <v>205</v>
      </c>
      <c r="L75" s="112">
        <v>745</v>
      </c>
      <c r="M75" s="115">
        <v>1214</v>
      </c>
      <c r="W75" s="32"/>
      <c r="X75" s="32"/>
      <c r="Y75" s="32"/>
      <c r="Z75" s="32"/>
      <c r="AA75" s="32"/>
      <c r="AB75" s="32"/>
      <c r="AC75" s="32"/>
    </row>
    <row r="76" spans="1:29" ht="16.149999999999999" customHeight="1" x14ac:dyDescent="0.2">
      <c r="A76" s="6">
        <v>98</v>
      </c>
      <c r="B76" s="6"/>
      <c r="C76" s="6" t="s">
        <v>55</v>
      </c>
      <c r="D76" s="6"/>
      <c r="E76" s="96">
        <v>732</v>
      </c>
      <c r="F76" s="97">
        <v>130</v>
      </c>
      <c r="G76" s="24">
        <v>0</v>
      </c>
      <c r="H76" s="98">
        <v>606</v>
      </c>
      <c r="I76" s="24">
        <v>0</v>
      </c>
      <c r="J76" s="97">
        <v>1148</v>
      </c>
      <c r="K76" s="99">
        <v>99</v>
      </c>
      <c r="L76" s="98">
        <v>1754</v>
      </c>
      <c r="M76" s="99">
        <v>2109</v>
      </c>
      <c r="W76" s="32"/>
      <c r="X76" s="32"/>
      <c r="Y76" s="32"/>
      <c r="Z76" s="32"/>
      <c r="AA76" s="32"/>
      <c r="AB76" s="32"/>
      <c r="AC76" s="32"/>
    </row>
    <row r="77" spans="1:29" ht="16.149999999999999" customHeight="1" x14ac:dyDescent="0.2">
      <c r="A77" s="6">
        <v>99</v>
      </c>
      <c r="B77" s="6"/>
      <c r="C77" s="6" t="s">
        <v>30</v>
      </c>
      <c r="D77" s="6"/>
      <c r="E77" s="96">
        <v>759</v>
      </c>
      <c r="F77" s="97">
        <v>852</v>
      </c>
      <c r="G77" s="24">
        <v>0</v>
      </c>
      <c r="H77" s="98">
        <v>438</v>
      </c>
      <c r="I77" s="24">
        <v>0</v>
      </c>
      <c r="J77" s="97">
        <v>2302</v>
      </c>
      <c r="K77" s="99">
        <v>458</v>
      </c>
      <c r="L77" s="98">
        <v>2740</v>
      </c>
      <c r="M77" s="99">
        <v>4371</v>
      </c>
      <c r="W77" s="32"/>
      <c r="X77" s="32"/>
      <c r="Y77" s="32"/>
      <c r="Z77" s="32"/>
      <c r="AA77" s="32"/>
      <c r="AB77" s="32"/>
      <c r="AC77" s="32"/>
    </row>
    <row r="78" spans="1:29" ht="16.149999999999999" customHeight="1" x14ac:dyDescent="0.2">
      <c r="A78" s="230">
        <v>103</v>
      </c>
      <c r="B78" s="230"/>
      <c r="C78" s="230" t="s">
        <v>31</v>
      </c>
      <c r="D78" s="230"/>
      <c r="E78" s="100">
        <v>68</v>
      </c>
      <c r="F78" s="101">
        <v>1229</v>
      </c>
      <c r="G78" s="26">
        <v>2</v>
      </c>
      <c r="H78" s="124">
        <v>42</v>
      </c>
      <c r="I78" s="26">
        <v>0</v>
      </c>
      <c r="J78" s="101">
        <v>750</v>
      </c>
      <c r="K78" s="125">
        <v>215</v>
      </c>
      <c r="L78" s="124">
        <v>792</v>
      </c>
      <c r="M78" s="125">
        <v>2264</v>
      </c>
      <c r="W78" s="32"/>
      <c r="X78" s="32"/>
      <c r="Y78" s="32"/>
      <c r="Z78" s="32"/>
      <c r="AA78" s="32"/>
      <c r="AB78" s="32"/>
      <c r="AC78" s="32"/>
    </row>
    <row r="79" spans="1:29" ht="16.149999999999999" customHeight="1" x14ac:dyDescent="0.2">
      <c r="A79" s="5">
        <v>104</v>
      </c>
      <c r="B79" s="5"/>
      <c r="C79" s="5" t="s">
        <v>32</v>
      </c>
      <c r="D79" s="5"/>
      <c r="E79" s="126">
        <v>516</v>
      </c>
      <c r="F79" s="127">
        <v>177</v>
      </c>
      <c r="G79" s="128">
        <v>0</v>
      </c>
      <c r="H79" s="129">
        <v>341</v>
      </c>
      <c r="I79" s="128">
        <v>0</v>
      </c>
      <c r="J79" s="127">
        <v>1556</v>
      </c>
      <c r="K79" s="130">
        <v>206</v>
      </c>
      <c r="L79" s="129">
        <v>1897</v>
      </c>
      <c r="M79" s="130">
        <v>2455</v>
      </c>
      <c r="W79" s="32"/>
      <c r="X79" s="32"/>
      <c r="Y79" s="32"/>
      <c r="Z79" s="32"/>
      <c r="AA79" s="32"/>
      <c r="AB79" s="32"/>
      <c r="AC79" s="32"/>
    </row>
    <row r="80" spans="1:29" ht="16.149999999999999" customHeight="1" x14ac:dyDescent="0.2">
      <c r="A80" s="5">
        <v>105</v>
      </c>
      <c r="B80" s="5"/>
      <c r="C80" s="5" t="s">
        <v>58</v>
      </c>
      <c r="D80" s="5"/>
      <c r="E80" s="126">
        <v>2166</v>
      </c>
      <c r="F80" s="127">
        <v>777</v>
      </c>
      <c r="G80" s="128">
        <v>4</v>
      </c>
      <c r="H80" s="129">
        <v>1410</v>
      </c>
      <c r="I80" s="128">
        <v>0</v>
      </c>
      <c r="J80" s="127">
        <v>5731</v>
      </c>
      <c r="K80" s="130">
        <v>987</v>
      </c>
      <c r="L80" s="129">
        <v>7141</v>
      </c>
      <c r="M80" s="130">
        <v>9665</v>
      </c>
      <c r="W80" s="32"/>
      <c r="X80" s="32"/>
      <c r="Y80" s="32"/>
      <c r="Z80" s="32"/>
      <c r="AA80" s="32"/>
      <c r="AB80" s="32"/>
      <c r="AC80" s="32"/>
    </row>
    <row r="81" spans="1:29" ht="16.149999999999999" customHeight="1" x14ac:dyDescent="0.2">
      <c r="A81" s="6">
        <v>106</v>
      </c>
      <c r="B81" s="6"/>
      <c r="C81" s="6" t="s">
        <v>48</v>
      </c>
      <c r="D81" s="6"/>
      <c r="E81" s="131">
        <v>11736</v>
      </c>
      <c r="F81" s="132">
        <v>2067</v>
      </c>
      <c r="G81" s="133">
        <v>0</v>
      </c>
      <c r="H81" s="134">
        <v>2768</v>
      </c>
      <c r="I81" s="133">
        <v>0</v>
      </c>
      <c r="J81" s="132">
        <v>20815</v>
      </c>
      <c r="K81" s="135">
        <v>10488</v>
      </c>
      <c r="L81" s="134">
        <v>23583</v>
      </c>
      <c r="M81" s="135">
        <v>45106</v>
      </c>
      <c r="W81" s="32"/>
      <c r="X81" s="32"/>
      <c r="Y81" s="32"/>
      <c r="Z81" s="32"/>
      <c r="AA81" s="32"/>
      <c r="AB81" s="32"/>
      <c r="AC81" s="32"/>
    </row>
    <row r="82" spans="1:29" ht="16.149999999999999" customHeight="1" x14ac:dyDescent="0.2">
      <c r="A82" s="230">
        <v>107</v>
      </c>
      <c r="B82" s="230"/>
      <c r="C82" s="230" t="s">
        <v>47</v>
      </c>
      <c r="D82" s="230"/>
      <c r="E82" s="136">
        <v>352</v>
      </c>
      <c r="F82" s="137">
        <v>24</v>
      </c>
      <c r="G82" s="138">
        <v>0</v>
      </c>
      <c r="H82" s="139">
        <v>82</v>
      </c>
      <c r="I82" s="138">
        <v>0</v>
      </c>
      <c r="J82" s="137">
        <v>556</v>
      </c>
      <c r="K82" s="140">
        <v>223</v>
      </c>
      <c r="L82" s="139">
        <v>638</v>
      </c>
      <c r="M82" s="140">
        <v>1155</v>
      </c>
      <c r="W82" s="32"/>
      <c r="X82" s="32"/>
      <c r="Y82" s="32"/>
      <c r="Z82" s="32"/>
      <c r="AA82" s="32"/>
      <c r="AB82" s="32"/>
      <c r="AC82" s="32"/>
    </row>
    <row r="83" spans="1:29" ht="16.149999999999999" customHeight="1" x14ac:dyDescent="0.2">
      <c r="A83" s="229">
        <v>109</v>
      </c>
      <c r="B83" s="229"/>
      <c r="C83" s="229" t="s">
        <v>33</v>
      </c>
      <c r="D83" s="229"/>
      <c r="E83" s="110">
        <v>324</v>
      </c>
      <c r="F83" s="111">
        <v>179</v>
      </c>
      <c r="G83" s="25">
        <v>0</v>
      </c>
      <c r="H83" s="112">
        <v>49</v>
      </c>
      <c r="I83" s="113">
        <v>0</v>
      </c>
      <c r="J83" s="114">
        <v>991</v>
      </c>
      <c r="K83" s="115">
        <v>192</v>
      </c>
      <c r="L83" s="112">
        <v>1040</v>
      </c>
      <c r="M83" s="115">
        <v>1686</v>
      </c>
      <c r="W83" s="32"/>
      <c r="X83" s="32"/>
      <c r="Y83" s="32"/>
      <c r="Z83" s="32"/>
      <c r="AA83" s="32"/>
      <c r="AB83" s="32"/>
      <c r="AC83" s="32"/>
    </row>
    <row r="84" spans="1:29" ht="16.149999999999999" customHeight="1" x14ac:dyDescent="0.2">
      <c r="A84" s="229">
        <v>110</v>
      </c>
      <c r="B84" s="229"/>
      <c r="C84" s="229" t="s">
        <v>56</v>
      </c>
      <c r="D84" s="229"/>
      <c r="E84" s="110">
        <v>12539</v>
      </c>
      <c r="F84" s="111">
        <v>1279</v>
      </c>
      <c r="G84" s="25">
        <v>0</v>
      </c>
      <c r="H84" s="112">
        <v>2327</v>
      </c>
      <c r="I84" s="113">
        <v>0</v>
      </c>
      <c r="J84" s="114">
        <v>17333</v>
      </c>
      <c r="K84" s="115">
        <v>7255</v>
      </c>
      <c r="L84" s="112">
        <v>19660</v>
      </c>
      <c r="M84" s="115">
        <v>38406</v>
      </c>
      <c r="W84" s="32"/>
      <c r="X84" s="32"/>
      <c r="Y84" s="32"/>
      <c r="Z84" s="32"/>
      <c r="AA84" s="32"/>
      <c r="AB84" s="32"/>
      <c r="AC84" s="32"/>
    </row>
    <row r="85" spans="1:29" ht="16.149999999999999" customHeight="1" x14ac:dyDescent="0.2">
      <c r="A85" s="6">
        <v>111</v>
      </c>
      <c r="B85" s="6"/>
      <c r="C85" s="6" t="s">
        <v>40</v>
      </c>
      <c r="D85" s="6"/>
      <c r="E85" s="96">
        <v>588</v>
      </c>
      <c r="F85" s="97">
        <v>357</v>
      </c>
      <c r="G85" s="24">
        <v>0</v>
      </c>
      <c r="H85" s="98">
        <v>333</v>
      </c>
      <c r="I85" s="24">
        <v>0</v>
      </c>
      <c r="J85" s="97">
        <v>1546</v>
      </c>
      <c r="K85" s="99">
        <v>160</v>
      </c>
      <c r="L85" s="98">
        <v>1879</v>
      </c>
      <c r="M85" s="99">
        <v>2651</v>
      </c>
      <c r="W85" s="32"/>
      <c r="X85" s="32"/>
      <c r="Y85" s="32"/>
      <c r="Z85" s="32"/>
      <c r="AA85" s="32"/>
      <c r="AB85" s="32"/>
      <c r="AC85" s="32"/>
    </row>
    <row r="86" spans="1:29" ht="16.149999999999999" customHeight="1" x14ac:dyDescent="0.2">
      <c r="A86" s="230">
        <v>112</v>
      </c>
      <c r="B86" s="230"/>
      <c r="C86" s="230" t="s">
        <v>34</v>
      </c>
      <c r="D86" s="230"/>
      <c r="E86" s="141">
        <v>381</v>
      </c>
      <c r="F86" s="142">
        <v>190</v>
      </c>
      <c r="G86" s="143">
        <v>4</v>
      </c>
      <c r="H86" s="144">
        <v>190</v>
      </c>
      <c r="I86" s="143">
        <v>0</v>
      </c>
      <c r="J86" s="142">
        <v>1092</v>
      </c>
      <c r="K86" s="145">
        <v>333</v>
      </c>
      <c r="L86" s="144">
        <v>1282</v>
      </c>
      <c r="M86" s="145">
        <v>2000</v>
      </c>
      <c r="W86" s="32"/>
      <c r="X86" s="32"/>
      <c r="Y86" s="32"/>
      <c r="Z86" s="32"/>
      <c r="AA86" s="32"/>
      <c r="AB86" s="32"/>
      <c r="AC86" s="32"/>
    </row>
    <row r="87" spans="1:29" ht="16.149999999999999" customHeight="1" x14ac:dyDescent="0.2">
      <c r="A87" s="5">
        <v>113</v>
      </c>
      <c r="B87" s="5"/>
      <c r="C87" s="5" t="s">
        <v>71</v>
      </c>
      <c r="D87" s="5"/>
      <c r="E87" s="146">
        <v>2882</v>
      </c>
      <c r="F87" s="147">
        <v>44</v>
      </c>
      <c r="G87" s="148">
        <v>0</v>
      </c>
      <c r="H87" s="149">
        <v>1569</v>
      </c>
      <c r="I87" s="148">
        <v>0</v>
      </c>
      <c r="J87" s="147">
        <v>829</v>
      </c>
      <c r="K87" s="150">
        <v>227</v>
      </c>
      <c r="L87" s="149">
        <v>2398</v>
      </c>
      <c r="M87" s="150">
        <v>3982</v>
      </c>
      <c r="W87" s="32"/>
      <c r="X87" s="32"/>
      <c r="Y87" s="32"/>
      <c r="Z87" s="32"/>
      <c r="AA87" s="32"/>
      <c r="AB87" s="32"/>
      <c r="AC87" s="32"/>
    </row>
    <row r="88" spans="1:29" ht="16.149999999999999" customHeight="1" x14ac:dyDescent="0.2">
      <c r="A88" s="5">
        <v>114</v>
      </c>
      <c r="B88" s="5"/>
      <c r="C88" s="5" t="s">
        <v>49</v>
      </c>
      <c r="D88" s="5"/>
      <c r="E88" s="146">
        <v>563</v>
      </c>
      <c r="F88" s="147">
        <v>198</v>
      </c>
      <c r="G88" s="148">
        <v>3</v>
      </c>
      <c r="H88" s="149">
        <v>162</v>
      </c>
      <c r="I88" s="148">
        <v>0</v>
      </c>
      <c r="J88" s="147">
        <v>1474</v>
      </c>
      <c r="K88" s="150">
        <v>409</v>
      </c>
      <c r="L88" s="149">
        <v>1636</v>
      </c>
      <c r="M88" s="150">
        <v>2647</v>
      </c>
      <c r="W88" s="32"/>
      <c r="X88" s="32"/>
      <c r="Y88" s="32"/>
      <c r="Z88" s="32"/>
      <c r="AA88" s="32"/>
      <c r="AB88" s="32"/>
      <c r="AC88" s="32"/>
    </row>
    <row r="89" spans="1:29" ht="16.149999999999999" customHeight="1" x14ac:dyDescent="0.2">
      <c r="A89" s="6">
        <v>115</v>
      </c>
      <c r="B89" s="6"/>
      <c r="C89" s="5" t="s">
        <v>35</v>
      </c>
      <c r="D89" s="6"/>
      <c r="E89" s="131">
        <v>0</v>
      </c>
      <c r="F89" s="132">
        <v>101</v>
      </c>
      <c r="G89" s="133">
        <v>0</v>
      </c>
      <c r="H89" s="134">
        <v>0</v>
      </c>
      <c r="I89" s="133">
        <v>0</v>
      </c>
      <c r="J89" s="132">
        <v>151</v>
      </c>
      <c r="K89" s="135">
        <v>25</v>
      </c>
      <c r="L89" s="134">
        <v>151</v>
      </c>
      <c r="M89" s="135">
        <v>277</v>
      </c>
      <c r="W89" s="32"/>
      <c r="X89" s="32"/>
      <c r="Y89" s="32"/>
      <c r="Z89" s="32"/>
      <c r="AA89" s="32"/>
      <c r="AB89" s="32"/>
      <c r="AC89" s="32"/>
    </row>
    <row r="90" spans="1:29" ht="16.149999999999999" customHeight="1" x14ac:dyDescent="0.2">
      <c r="A90" s="230">
        <v>116</v>
      </c>
      <c r="B90" s="230"/>
      <c r="C90" s="230" t="s">
        <v>72</v>
      </c>
      <c r="D90" s="230"/>
      <c r="E90" s="141">
        <v>3755</v>
      </c>
      <c r="F90" s="142">
        <v>39</v>
      </c>
      <c r="G90" s="143">
        <v>0</v>
      </c>
      <c r="H90" s="144">
        <v>0</v>
      </c>
      <c r="I90" s="143">
        <v>0</v>
      </c>
      <c r="J90" s="142">
        <v>0</v>
      </c>
      <c r="K90" s="145">
        <v>197</v>
      </c>
      <c r="L90" s="144">
        <v>0</v>
      </c>
      <c r="M90" s="145">
        <v>3991</v>
      </c>
      <c r="W90" s="32"/>
      <c r="X90" s="32"/>
      <c r="Y90" s="32"/>
      <c r="Z90" s="32"/>
      <c r="AA90" s="32"/>
      <c r="AB90" s="32"/>
      <c r="AC90" s="32"/>
    </row>
    <row r="91" spans="1:29" ht="16.149999999999999" customHeight="1" x14ac:dyDescent="0.2">
      <c r="A91" s="3">
        <v>117</v>
      </c>
      <c r="B91" s="3"/>
      <c r="C91" s="3" t="s">
        <v>52</v>
      </c>
      <c r="D91" s="3"/>
      <c r="E91" s="224">
        <v>11</v>
      </c>
      <c r="F91" s="225">
        <v>145</v>
      </c>
      <c r="G91" s="226">
        <v>0</v>
      </c>
      <c r="H91" s="227">
        <v>8</v>
      </c>
      <c r="I91" s="226">
        <v>0</v>
      </c>
      <c r="J91" s="225">
        <v>395</v>
      </c>
      <c r="K91" s="228">
        <v>0</v>
      </c>
      <c r="L91" s="227">
        <v>403</v>
      </c>
      <c r="M91" s="228">
        <v>551</v>
      </c>
      <c r="W91" s="32"/>
      <c r="X91" s="32"/>
      <c r="Y91" s="32"/>
      <c r="Z91" s="32"/>
      <c r="AA91" s="32"/>
      <c r="AB91" s="32"/>
      <c r="AC91" s="32"/>
    </row>
    <row r="92" spans="1:29" ht="6" customHeight="1" x14ac:dyDescent="0.2">
      <c r="A92" s="45"/>
      <c r="B92" s="45"/>
      <c r="C92" s="45"/>
      <c r="D92" s="45"/>
      <c r="E92" s="74"/>
      <c r="F92" s="75"/>
      <c r="G92" s="76"/>
      <c r="H92" s="77"/>
      <c r="I92" s="78"/>
      <c r="J92" s="79"/>
      <c r="K92" s="80"/>
      <c r="L92" s="77"/>
      <c r="M92" s="80"/>
    </row>
    <row r="93" spans="1:29" ht="19.899999999999999" customHeight="1" x14ac:dyDescent="0.2">
      <c r="A93" s="3"/>
      <c r="B93" s="3"/>
      <c r="C93" s="11" t="s">
        <v>79</v>
      </c>
      <c r="D93" s="11"/>
      <c r="E93" s="156">
        <v>21</v>
      </c>
      <c r="F93" s="157">
        <v>6617</v>
      </c>
      <c r="G93" s="29">
        <v>25</v>
      </c>
      <c r="H93" s="158">
        <v>0</v>
      </c>
      <c r="I93" s="29">
        <v>0</v>
      </c>
      <c r="J93" s="157">
        <v>277</v>
      </c>
      <c r="K93" s="159">
        <v>56</v>
      </c>
      <c r="L93" s="158">
        <v>277</v>
      </c>
      <c r="M93" s="159">
        <v>6996</v>
      </c>
    </row>
    <row r="94" spans="1:29" ht="6" customHeight="1" x14ac:dyDescent="0.2">
      <c r="A94" s="3"/>
      <c r="B94" s="3"/>
      <c r="C94" s="3"/>
      <c r="D94" s="3"/>
      <c r="E94" s="17"/>
      <c r="F94" s="4"/>
      <c r="G94" s="23"/>
      <c r="H94" s="18"/>
      <c r="I94" s="31"/>
      <c r="J94" s="16"/>
      <c r="K94" s="15"/>
      <c r="L94" s="18"/>
      <c r="M94" s="15"/>
    </row>
    <row r="95" spans="1:29" ht="6" customHeight="1" x14ac:dyDescent="0.2">
      <c r="A95" s="13"/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</row>
    <row r="96" spans="1:29" s="36" customFormat="1" x14ac:dyDescent="0.2">
      <c r="A96" s="2"/>
      <c r="B96" s="2"/>
      <c r="C96" s="14"/>
      <c r="D96" s="2"/>
      <c r="E96" s="38"/>
      <c r="F96" s="38"/>
      <c r="G96" s="38"/>
      <c r="H96" s="38"/>
      <c r="I96" s="38"/>
      <c r="J96" s="38"/>
      <c r="K96" s="38"/>
      <c r="N96" s="2"/>
    </row>
    <row r="97" spans="1:14" s="36" customFormat="1" x14ac:dyDescent="0.2">
      <c r="A97" s="37" t="s">
        <v>103</v>
      </c>
      <c r="E97" s="38"/>
      <c r="F97" s="38"/>
      <c r="G97" s="38"/>
      <c r="H97" s="38"/>
      <c r="I97" s="38"/>
      <c r="J97" s="38"/>
      <c r="K97" s="38"/>
      <c r="N97" s="2"/>
    </row>
    <row r="98" spans="1:14" s="36" customFormat="1" ht="11.25" x14ac:dyDescent="0.2">
      <c r="A98" s="37" t="s">
        <v>104</v>
      </c>
    </row>
    <row r="99" spans="1:14" s="36" customFormat="1" ht="11.25" x14ac:dyDescent="0.2">
      <c r="A99" s="37" t="s">
        <v>105</v>
      </c>
    </row>
    <row r="100" spans="1:14" s="36" customFormat="1" ht="11.25" x14ac:dyDescent="0.2">
      <c r="A100" s="37" t="s">
        <v>106</v>
      </c>
    </row>
    <row r="101" spans="1:14" s="36" customFormat="1" ht="11.25" x14ac:dyDescent="0.2">
      <c r="A101" s="37" t="s">
        <v>107</v>
      </c>
    </row>
    <row r="102" spans="1:14" s="36" customFormat="1" ht="11.25" x14ac:dyDescent="0.2">
      <c r="A102" s="37" t="s">
        <v>108</v>
      </c>
    </row>
    <row r="103" spans="1:14" s="36" customFormat="1" ht="11.25" x14ac:dyDescent="0.2">
      <c r="A103" s="37" t="s">
        <v>109</v>
      </c>
    </row>
    <row r="104" spans="1:14" x14ac:dyDescent="0.2">
      <c r="A104" s="37" t="s">
        <v>110</v>
      </c>
      <c r="B104" s="36"/>
      <c r="C104" s="36"/>
      <c r="D104" s="36"/>
    </row>
    <row r="109" spans="1:14" ht="10.9" customHeight="1" x14ac:dyDescent="0.2"/>
  </sheetData>
  <conditionalFormatting sqref="W43:AC87">
    <cfRule type="cellIs" dxfId="11" priority="2" operator="greaterThan">
      <formula>0</formula>
    </cfRule>
  </conditionalFormatting>
  <conditionalFormatting sqref="W90:AC91">
    <cfRule type="cellIs" dxfId="10" priority="8" operator="greaterThan">
      <formula>0</formula>
    </cfRule>
  </conditionalFormatting>
  <pageMargins left="0.59055118110236227" right="0.59055118110236227" top="0.98425196850393704" bottom="0.78740157480314965" header="0.51181102362204722" footer="0.51181102362204722"/>
  <pageSetup paperSize="9" scale="77" fitToHeight="3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D8F0CC-CDBB-4594-8E5E-04E4FB84D484}">
  <sheetPr>
    <pageSetUpPr fitToPage="1"/>
  </sheetPr>
  <dimension ref="A1:AC109"/>
  <sheetViews>
    <sheetView showGridLines="0" workbookViewId="0"/>
  </sheetViews>
  <sheetFormatPr baseColWidth="10" defaultColWidth="11.42578125" defaultRowHeight="12" x14ac:dyDescent="0.2"/>
  <cols>
    <col min="1" max="1" width="4.7109375" style="2" customWidth="1"/>
    <col min="2" max="2" width="1" style="2" customWidth="1"/>
    <col min="3" max="3" width="2.7109375" style="2" customWidth="1"/>
    <col min="4" max="4" width="21.7109375" style="2" customWidth="1"/>
    <col min="5" max="6" width="8.140625" style="2" customWidth="1"/>
    <col min="7" max="7" width="7.85546875" style="2" customWidth="1"/>
    <col min="8" max="8" width="8.140625" style="2" customWidth="1"/>
    <col min="9" max="9" width="7.5703125" style="2" customWidth="1"/>
    <col min="10" max="11" width="8.42578125" style="2" customWidth="1"/>
    <col min="12" max="12" width="8.140625" style="2" customWidth="1"/>
    <col min="13" max="13" width="9.7109375" style="2" customWidth="1"/>
    <col min="14" max="14" width="10.7109375" style="2" customWidth="1"/>
    <col min="15" max="21" width="5.7109375" style="2" customWidth="1"/>
    <col min="22" max="22" width="10.7109375" style="2" customWidth="1"/>
    <col min="23" max="29" width="5.7109375" style="2" customWidth="1"/>
    <col min="30" max="16384" width="11.42578125" style="2"/>
  </cols>
  <sheetData>
    <row r="1" spans="1:13" s="35" customFormat="1" ht="15" x14ac:dyDescent="0.25">
      <c r="A1" s="33" t="s">
        <v>90</v>
      </c>
      <c r="B1" s="34" t="s">
        <v>116</v>
      </c>
      <c r="C1" s="33"/>
    </row>
    <row r="2" spans="1:13" ht="8.25" customHeight="1" x14ac:dyDescent="0.2">
      <c r="A2" s="1"/>
      <c r="B2" s="1"/>
      <c r="C2" s="1"/>
    </row>
    <row r="3" spans="1:13" ht="18.75" customHeight="1" x14ac:dyDescent="0.2">
      <c r="A3" s="3"/>
      <c r="B3" s="3"/>
      <c r="C3" s="3"/>
      <c r="D3" s="3"/>
      <c r="E3" s="8" t="s">
        <v>122</v>
      </c>
      <c r="F3" s="4" t="s">
        <v>123</v>
      </c>
      <c r="G3" s="23" t="s">
        <v>77</v>
      </c>
      <c r="H3" s="30" t="s">
        <v>124</v>
      </c>
      <c r="I3" s="31"/>
      <c r="J3" s="16" t="s">
        <v>129</v>
      </c>
      <c r="K3" s="54" t="s">
        <v>127</v>
      </c>
      <c r="L3" s="56" t="s">
        <v>126</v>
      </c>
      <c r="M3" s="54"/>
    </row>
    <row r="4" spans="1:13" ht="13.5" x14ac:dyDescent="0.2">
      <c r="A4" s="3"/>
      <c r="B4" s="3"/>
      <c r="C4" s="3"/>
      <c r="D4" s="3"/>
      <c r="E4" s="8"/>
      <c r="F4" s="4"/>
      <c r="G4" s="23"/>
      <c r="H4" s="18" t="s">
        <v>125</v>
      </c>
      <c r="I4" s="31" t="s">
        <v>78</v>
      </c>
      <c r="J4" s="16" t="s">
        <v>128</v>
      </c>
      <c r="K4" s="15"/>
      <c r="L4" s="57" t="s">
        <v>60</v>
      </c>
      <c r="M4" s="55" t="s">
        <v>61</v>
      </c>
    </row>
    <row r="5" spans="1:13" x14ac:dyDescent="0.2">
      <c r="A5" s="3"/>
      <c r="B5" s="3"/>
      <c r="C5" s="3"/>
      <c r="D5" s="3"/>
      <c r="E5" s="17">
        <v>1</v>
      </c>
      <c r="F5" s="4">
        <v>2</v>
      </c>
      <c r="G5" s="23">
        <v>3</v>
      </c>
      <c r="H5" s="18">
        <v>4</v>
      </c>
      <c r="I5" s="31">
        <v>5</v>
      </c>
      <c r="J5" s="16">
        <v>6</v>
      </c>
      <c r="K5" s="15">
        <v>7</v>
      </c>
      <c r="L5" s="18">
        <v>8</v>
      </c>
      <c r="M5" s="15">
        <v>9</v>
      </c>
    </row>
    <row r="6" spans="1:13" ht="6" customHeight="1" x14ac:dyDescent="0.2">
      <c r="A6" s="3"/>
      <c r="B6" s="3"/>
      <c r="C6" s="3"/>
      <c r="D6" s="3"/>
      <c r="E6" s="17"/>
      <c r="F6" s="4"/>
      <c r="G6" s="23"/>
      <c r="H6" s="18"/>
      <c r="I6" s="31"/>
      <c r="J6" s="16"/>
      <c r="K6" s="15"/>
      <c r="L6" s="18"/>
      <c r="M6" s="15"/>
    </row>
    <row r="7" spans="1:13" ht="6" customHeight="1" x14ac:dyDescent="0.2">
      <c r="A7" s="46"/>
      <c r="B7" s="46"/>
      <c r="C7" s="46"/>
      <c r="D7" s="46"/>
      <c r="E7" s="47"/>
      <c r="F7" s="48"/>
      <c r="G7" s="49"/>
      <c r="H7" s="58"/>
      <c r="I7" s="60"/>
      <c r="J7" s="59"/>
      <c r="K7" s="50"/>
      <c r="L7" s="58"/>
      <c r="M7" s="50"/>
    </row>
    <row r="8" spans="1:13" ht="11.45" customHeight="1" x14ac:dyDescent="0.2">
      <c r="A8" s="3"/>
      <c r="B8" s="3"/>
      <c r="C8" s="11" t="s">
        <v>102</v>
      </c>
      <c r="D8" s="11"/>
      <c r="E8" s="70">
        <f t="shared" ref="E8:M8" si="0">E11+E41+E93</f>
        <v>405635</v>
      </c>
      <c r="F8" s="71">
        <f t="shared" si="0"/>
        <v>467628</v>
      </c>
      <c r="G8" s="52">
        <f t="shared" si="0"/>
        <v>5860</v>
      </c>
      <c r="H8" s="72">
        <f t="shared" si="0"/>
        <v>87754</v>
      </c>
      <c r="I8" s="52">
        <f t="shared" si="0"/>
        <v>9</v>
      </c>
      <c r="J8" s="71">
        <f t="shared" si="0"/>
        <v>461026</v>
      </c>
      <c r="K8" s="73">
        <f t="shared" si="0"/>
        <v>308843</v>
      </c>
      <c r="L8" s="72">
        <f t="shared" si="0"/>
        <v>548789</v>
      </c>
      <c r="M8" s="73">
        <f t="shared" si="0"/>
        <v>1648992</v>
      </c>
    </row>
    <row r="9" spans="1:13" ht="6" customHeight="1" x14ac:dyDescent="0.2">
      <c r="A9" s="45"/>
      <c r="B9" s="45"/>
      <c r="C9" s="45"/>
      <c r="D9" s="45"/>
      <c r="E9" s="74"/>
      <c r="F9" s="75"/>
      <c r="G9" s="76"/>
      <c r="H9" s="77"/>
      <c r="I9" s="78"/>
      <c r="J9" s="79"/>
      <c r="K9" s="80"/>
      <c r="L9" s="77"/>
      <c r="M9" s="80"/>
    </row>
    <row r="10" spans="1:13" ht="30" customHeight="1" x14ac:dyDescent="0.2">
      <c r="A10" s="3"/>
      <c r="B10" s="3"/>
      <c r="C10" s="11" t="s">
        <v>99</v>
      </c>
      <c r="D10" s="11"/>
      <c r="E10" s="81"/>
      <c r="F10" s="82"/>
      <c r="G10" s="44"/>
      <c r="H10" s="83"/>
      <c r="I10" s="44"/>
      <c r="J10" s="82"/>
      <c r="K10" s="84"/>
      <c r="L10" s="83"/>
      <c r="M10" s="84"/>
    </row>
    <row r="11" spans="1:13" ht="11.45" customHeight="1" x14ac:dyDescent="0.2">
      <c r="A11" s="3"/>
      <c r="B11" s="3"/>
      <c r="C11" s="11" t="s">
        <v>101</v>
      </c>
      <c r="D11" s="11"/>
      <c r="E11" s="70">
        <f>SUM(E13:E38)</f>
        <v>331591</v>
      </c>
      <c r="F11" s="71">
        <f t="shared" ref="F11:M11" si="1">SUM(F13:F38)</f>
        <v>426009</v>
      </c>
      <c r="G11" s="52">
        <f t="shared" si="1"/>
        <v>5669</v>
      </c>
      <c r="H11" s="72">
        <f t="shared" si="1"/>
        <v>55096</v>
      </c>
      <c r="I11" s="52">
        <f t="shared" si="1"/>
        <v>9</v>
      </c>
      <c r="J11" s="71">
        <f t="shared" si="1"/>
        <v>348277</v>
      </c>
      <c r="K11" s="73">
        <f t="shared" si="1"/>
        <v>273128</v>
      </c>
      <c r="L11" s="72">
        <f t="shared" si="1"/>
        <v>403382</v>
      </c>
      <c r="M11" s="73">
        <f t="shared" si="1"/>
        <v>1384674</v>
      </c>
    </row>
    <row r="12" spans="1:13" ht="6" customHeight="1" x14ac:dyDescent="0.2">
      <c r="A12" s="43"/>
      <c r="B12" s="43"/>
      <c r="C12" s="43"/>
      <c r="D12" s="43"/>
      <c r="E12" s="85"/>
      <c r="F12" s="86"/>
      <c r="G12" s="87"/>
      <c r="H12" s="88"/>
      <c r="I12" s="89"/>
      <c r="J12" s="90"/>
      <c r="K12" s="91"/>
      <c r="L12" s="88"/>
      <c r="M12" s="91"/>
    </row>
    <row r="13" spans="1:13" ht="16.149999999999999" customHeight="1" x14ac:dyDescent="0.2">
      <c r="A13" s="210">
        <v>1</v>
      </c>
      <c r="B13" s="210"/>
      <c r="C13" s="210" t="s">
        <v>0</v>
      </c>
      <c r="D13" s="210"/>
      <c r="E13" s="146">
        <v>60431</v>
      </c>
      <c r="F13" s="147">
        <v>68950</v>
      </c>
      <c r="G13" s="148">
        <v>949</v>
      </c>
      <c r="H13" s="149">
        <v>8132</v>
      </c>
      <c r="I13" s="148">
        <v>4</v>
      </c>
      <c r="J13" s="147">
        <v>65542</v>
      </c>
      <c r="K13" s="150">
        <v>38643</v>
      </c>
      <c r="L13" s="149">
        <v>73678</v>
      </c>
      <c r="M13" s="150">
        <v>234515</v>
      </c>
    </row>
    <row r="14" spans="1:13" ht="16.149999999999999" customHeight="1" x14ac:dyDescent="0.2">
      <c r="A14" s="20">
        <v>2</v>
      </c>
      <c r="B14" s="20"/>
      <c r="C14" s="20" t="s">
        <v>1</v>
      </c>
      <c r="D14" s="20"/>
      <c r="E14" s="131">
        <v>43292</v>
      </c>
      <c r="F14" s="132">
        <v>44291</v>
      </c>
      <c r="G14" s="133">
        <v>360</v>
      </c>
      <c r="H14" s="134">
        <v>8856</v>
      </c>
      <c r="I14" s="133">
        <v>0</v>
      </c>
      <c r="J14" s="132">
        <v>32250</v>
      </c>
      <c r="K14" s="135">
        <v>20814</v>
      </c>
      <c r="L14" s="134">
        <v>41106</v>
      </c>
      <c r="M14" s="135">
        <v>141007</v>
      </c>
    </row>
    <row r="15" spans="1:13" ht="16.149999999999999" customHeight="1" x14ac:dyDescent="0.2">
      <c r="A15" s="20">
        <v>3</v>
      </c>
      <c r="B15" s="20"/>
      <c r="C15" s="20" t="s">
        <v>2</v>
      </c>
      <c r="D15" s="20"/>
      <c r="E15" s="131">
        <v>17135</v>
      </c>
      <c r="F15" s="132">
        <v>14910</v>
      </c>
      <c r="G15" s="133">
        <v>129</v>
      </c>
      <c r="H15" s="134">
        <v>3841</v>
      </c>
      <c r="I15" s="133">
        <v>0</v>
      </c>
      <c r="J15" s="132">
        <v>18411</v>
      </c>
      <c r="K15" s="135">
        <v>13567</v>
      </c>
      <c r="L15" s="134">
        <v>22252</v>
      </c>
      <c r="M15" s="135">
        <v>64152</v>
      </c>
    </row>
    <row r="16" spans="1:13" ht="16.149999999999999" customHeight="1" x14ac:dyDescent="0.2">
      <c r="A16" s="218">
        <v>4</v>
      </c>
      <c r="B16" s="218"/>
      <c r="C16" s="218" t="s">
        <v>3</v>
      </c>
      <c r="D16" s="218"/>
      <c r="E16" s="219">
        <v>1502</v>
      </c>
      <c r="F16" s="220">
        <v>1010</v>
      </c>
      <c r="G16" s="221">
        <v>11</v>
      </c>
      <c r="H16" s="222">
        <v>320</v>
      </c>
      <c r="I16" s="221">
        <v>0</v>
      </c>
      <c r="J16" s="220">
        <v>1234</v>
      </c>
      <c r="K16" s="223">
        <v>1223</v>
      </c>
      <c r="L16" s="222">
        <v>1554</v>
      </c>
      <c r="M16" s="223">
        <v>4980</v>
      </c>
    </row>
    <row r="17" spans="1:13" ht="16.149999999999999" customHeight="1" x14ac:dyDescent="0.2">
      <c r="A17" s="210">
        <v>5</v>
      </c>
      <c r="B17" s="210"/>
      <c r="C17" s="210" t="s">
        <v>4</v>
      </c>
      <c r="D17" s="210"/>
      <c r="E17" s="146">
        <v>7255</v>
      </c>
      <c r="F17" s="147">
        <v>4963</v>
      </c>
      <c r="G17" s="148">
        <v>102</v>
      </c>
      <c r="H17" s="149">
        <v>1415</v>
      </c>
      <c r="I17" s="148">
        <v>0</v>
      </c>
      <c r="J17" s="147">
        <v>10090</v>
      </c>
      <c r="K17" s="150">
        <v>8776</v>
      </c>
      <c r="L17" s="149">
        <v>11505</v>
      </c>
      <c r="M17" s="150">
        <v>31186</v>
      </c>
    </row>
    <row r="18" spans="1:13" ht="16.149999999999999" customHeight="1" x14ac:dyDescent="0.2">
      <c r="A18" s="20">
        <v>6</v>
      </c>
      <c r="B18" s="20"/>
      <c r="C18" s="20" t="s">
        <v>5</v>
      </c>
      <c r="D18" s="20"/>
      <c r="E18" s="131">
        <v>1796</v>
      </c>
      <c r="F18" s="132">
        <v>1068</v>
      </c>
      <c r="G18" s="133">
        <v>15</v>
      </c>
      <c r="H18" s="134">
        <v>324</v>
      </c>
      <c r="I18" s="133">
        <v>0</v>
      </c>
      <c r="J18" s="132">
        <v>2021</v>
      </c>
      <c r="K18" s="135">
        <v>2053</v>
      </c>
      <c r="L18" s="134">
        <v>2345</v>
      </c>
      <c r="M18" s="135">
        <v>6953</v>
      </c>
    </row>
    <row r="19" spans="1:13" ht="16.149999999999999" customHeight="1" x14ac:dyDescent="0.2">
      <c r="A19" s="20">
        <v>7</v>
      </c>
      <c r="B19" s="20"/>
      <c r="C19" s="20" t="s">
        <v>6</v>
      </c>
      <c r="D19" s="20"/>
      <c r="E19" s="131">
        <v>1796</v>
      </c>
      <c r="F19" s="132">
        <v>1108</v>
      </c>
      <c r="G19" s="133">
        <v>22</v>
      </c>
      <c r="H19" s="134">
        <v>340</v>
      </c>
      <c r="I19" s="133">
        <v>0</v>
      </c>
      <c r="J19" s="132">
        <v>2590</v>
      </c>
      <c r="K19" s="135">
        <v>2549</v>
      </c>
      <c r="L19" s="134">
        <v>2930</v>
      </c>
      <c r="M19" s="135">
        <v>8065</v>
      </c>
    </row>
    <row r="20" spans="1:13" ht="16.149999999999999" customHeight="1" x14ac:dyDescent="0.2">
      <c r="A20" s="218">
        <v>8</v>
      </c>
      <c r="B20" s="218"/>
      <c r="C20" s="218" t="s">
        <v>7</v>
      </c>
      <c r="D20" s="218"/>
      <c r="E20" s="219">
        <v>1631</v>
      </c>
      <c r="F20" s="220">
        <v>1396</v>
      </c>
      <c r="G20" s="221">
        <v>9</v>
      </c>
      <c r="H20" s="222">
        <v>336</v>
      </c>
      <c r="I20" s="221">
        <v>0</v>
      </c>
      <c r="J20" s="220">
        <v>1532</v>
      </c>
      <c r="K20" s="223">
        <v>1327</v>
      </c>
      <c r="L20" s="222">
        <v>1868</v>
      </c>
      <c r="M20" s="223">
        <v>5895</v>
      </c>
    </row>
    <row r="21" spans="1:13" ht="16.149999999999999" customHeight="1" x14ac:dyDescent="0.2">
      <c r="A21" s="210">
        <v>9</v>
      </c>
      <c r="B21" s="210"/>
      <c r="C21" s="210" t="s">
        <v>8</v>
      </c>
      <c r="D21" s="210"/>
      <c r="E21" s="146">
        <v>5609</v>
      </c>
      <c r="F21" s="147">
        <v>4553</v>
      </c>
      <c r="G21" s="148">
        <v>158</v>
      </c>
      <c r="H21" s="149">
        <v>1020</v>
      </c>
      <c r="I21" s="148">
        <v>0</v>
      </c>
      <c r="J21" s="147">
        <v>15555</v>
      </c>
      <c r="K21" s="150">
        <v>17326</v>
      </c>
      <c r="L21" s="149">
        <v>16575</v>
      </c>
      <c r="M21" s="150">
        <v>43201</v>
      </c>
    </row>
    <row r="22" spans="1:13" ht="16.149999999999999" customHeight="1" x14ac:dyDescent="0.2">
      <c r="A22" s="20">
        <v>10</v>
      </c>
      <c r="B22" s="20"/>
      <c r="C22" s="20" t="s">
        <v>41</v>
      </c>
      <c r="D22" s="20"/>
      <c r="E22" s="131">
        <v>10516</v>
      </c>
      <c r="F22" s="132">
        <v>14281</v>
      </c>
      <c r="G22" s="133">
        <v>71</v>
      </c>
      <c r="H22" s="134">
        <v>1811</v>
      </c>
      <c r="I22" s="133">
        <v>0</v>
      </c>
      <c r="J22" s="132">
        <v>10007</v>
      </c>
      <c r="K22" s="135">
        <v>7316</v>
      </c>
      <c r="L22" s="134">
        <v>11818</v>
      </c>
      <c r="M22" s="135">
        <v>42191</v>
      </c>
    </row>
    <row r="23" spans="1:13" ht="16.149999999999999" customHeight="1" x14ac:dyDescent="0.2">
      <c r="A23" s="20">
        <v>11</v>
      </c>
      <c r="B23" s="20"/>
      <c r="C23" s="20" t="s">
        <v>9</v>
      </c>
      <c r="D23" s="20"/>
      <c r="E23" s="131">
        <v>9780</v>
      </c>
      <c r="F23" s="132">
        <v>12208</v>
      </c>
      <c r="G23" s="133">
        <v>15</v>
      </c>
      <c r="H23" s="134">
        <v>1717</v>
      </c>
      <c r="I23" s="133">
        <v>0</v>
      </c>
      <c r="J23" s="132">
        <v>9956</v>
      </c>
      <c r="K23" s="135">
        <v>6111</v>
      </c>
      <c r="L23" s="134">
        <v>11673</v>
      </c>
      <c r="M23" s="135">
        <v>38070</v>
      </c>
    </row>
    <row r="24" spans="1:13" ht="16.149999999999999" customHeight="1" x14ac:dyDescent="0.2">
      <c r="A24" s="218">
        <v>12</v>
      </c>
      <c r="B24" s="218"/>
      <c r="C24" s="218" t="s">
        <v>10</v>
      </c>
      <c r="D24" s="218"/>
      <c r="E24" s="219">
        <v>8640</v>
      </c>
      <c r="F24" s="220">
        <v>12762</v>
      </c>
      <c r="G24" s="221">
        <v>190</v>
      </c>
      <c r="H24" s="222">
        <v>1039</v>
      </c>
      <c r="I24" s="221">
        <v>0</v>
      </c>
      <c r="J24" s="220">
        <v>9189</v>
      </c>
      <c r="K24" s="223">
        <v>7419</v>
      </c>
      <c r="L24" s="222">
        <v>10228</v>
      </c>
      <c r="M24" s="223">
        <v>38200</v>
      </c>
    </row>
    <row r="25" spans="1:13" ht="16.149999999999999" customHeight="1" x14ac:dyDescent="0.2">
      <c r="A25" s="210">
        <v>13</v>
      </c>
      <c r="B25" s="210"/>
      <c r="C25" s="210" t="s">
        <v>11</v>
      </c>
      <c r="D25" s="210"/>
      <c r="E25" s="146">
        <v>9487</v>
      </c>
      <c r="F25" s="147">
        <v>11695</v>
      </c>
      <c r="G25" s="148">
        <v>88</v>
      </c>
      <c r="H25" s="149">
        <v>1585</v>
      </c>
      <c r="I25" s="148">
        <v>0</v>
      </c>
      <c r="J25" s="147">
        <v>12345</v>
      </c>
      <c r="K25" s="150">
        <v>7903</v>
      </c>
      <c r="L25" s="149">
        <v>13930</v>
      </c>
      <c r="M25" s="150">
        <v>41518</v>
      </c>
    </row>
    <row r="26" spans="1:13" ht="16.149999999999999" customHeight="1" x14ac:dyDescent="0.2">
      <c r="A26" s="20">
        <v>14</v>
      </c>
      <c r="B26" s="20"/>
      <c r="C26" s="20" t="s">
        <v>12</v>
      </c>
      <c r="D26" s="20"/>
      <c r="E26" s="131">
        <v>3526</v>
      </c>
      <c r="F26" s="132">
        <v>3565</v>
      </c>
      <c r="G26" s="133">
        <v>33</v>
      </c>
      <c r="H26" s="134">
        <v>593</v>
      </c>
      <c r="I26" s="133">
        <v>0</v>
      </c>
      <c r="J26" s="132">
        <v>3314</v>
      </c>
      <c r="K26" s="135">
        <v>3597</v>
      </c>
      <c r="L26" s="134">
        <v>3907</v>
      </c>
      <c r="M26" s="135">
        <v>14035</v>
      </c>
    </row>
    <row r="27" spans="1:13" ht="16.149999999999999" customHeight="1" x14ac:dyDescent="0.2">
      <c r="A27" s="20">
        <v>15</v>
      </c>
      <c r="B27" s="20"/>
      <c r="C27" s="20" t="s">
        <v>13</v>
      </c>
      <c r="D27" s="20"/>
      <c r="E27" s="131">
        <v>2720</v>
      </c>
      <c r="F27" s="132">
        <v>2072</v>
      </c>
      <c r="G27" s="133">
        <v>20</v>
      </c>
      <c r="H27" s="134">
        <v>506</v>
      </c>
      <c r="I27" s="133">
        <v>0</v>
      </c>
      <c r="J27" s="132">
        <v>2482</v>
      </c>
      <c r="K27" s="135">
        <v>2576</v>
      </c>
      <c r="L27" s="134">
        <v>2988</v>
      </c>
      <c r="M27" s="135">
        <v>9870</v>
      </c>
    </row>
    <row r="28" spans="1:13" ht="16.149999999999999" customHeight="1" x14ac:dyDescent="0.2">
      <c r="A28" s="218">
        <v>16</v>
      </c>
      <c r="B28" s="218"/>
      <c r="C28" s="218" t="s">
        <v>14</v>
      </c>
      <c r="D28" s="218"/>
      <c r="E28" s="219">
        <v>1094</v>
      </c>
      <c r="F28" s="220">
        <v>342</v>
      </c>
      <c r="G28" s="221">
        <v>0</v>
      </c>
      <c r="H28" s="222">
        <v>214</v>
      </c>
      <c r="I28" s="221">
        <v>0</v>
      </c>
      <c r="J28" s="220">
        <v>822</v>
      </c>
      <c r="K28" s="223">
        <v>1094</v>
      </c>
      <c r="L28" s="222">
        <v>1036</v>
      </c>
      <c r="M28" s="223">
        <v>3352</v>
      </c>
    </row>
    <row r="29" spans="1:13" ht="16.149999999999999" customHeight="1" x14ac:dyDescent="0.2">
      <c r="A29" s="210">
        <v>17</v>
      </c>
      <c r="B29" s="210"/>
      <c r="C29" s="210" t="s">
        <v>15</v>
      </c>
      <c r="D29" s="210"/>
      <c r="E29" s="146">
        <v>19508</v>
      </c>
      <c r="F29" s="147">
        <v>22116</v>
      </c>
      <c r="G29" s="148">
        <v>273</v>
      </c>
      <c r="H29" s="149">
        <v>3795</v>
      </c>
      <c r="I29" s="148">
        <v>0</v>
      </c>
      <c r="J29" s="147">
        <v>18390</v>
      </c>
      <c r="K29" s="150">
        <v>14586</v>
      </c>
      <c r="L29" s="149">
        <v>22185</v>
      </c>
      <c r="M29" s="150">
        <v>74873</v>
      </c>
    </row>
    <row r="30" spans="1:13" ht="16.149999999999999" customHeight="1" x14ac:dyDescent="0.2">
      <c r="A30" s="20">
        <v>18</v>
      </c>
      <c r="B30" s="20"/>
      <c r="C30" s="20" t="s">
        <v>16</v>
      </c>
      <c r="D30" s="20"/>
      <c r="E30" s="131">
        <v>10178</v>
      </c>
      <c r="F30" s="132">
        <v>6927</v>
      </c>
      <c r="G30" s="133">
        <v>48</v>
      </c>
      <c r="H30" s="134">
        <v>2145</v>
      </c>
      <c r="I30" s="133">
        <v>0</v>
      </c>
      <c r="J30" s="132">
        <v>10310</v>
      </c>
      <c r="K30" s="135">
        <v>7757</v>
      </c>
      <c r="L30" s="134">
        <v>12455</v>
      </c>
      <c r="M30" s="135">
        <v>35220</v>
      </c>
    </row>
    <row r="31" spans="1:13" ht="16.149999999999999" customHeight="1" x14ac:dyDescent="0.2">
      <c r="A31" s="20">
        <v>19</v>
      </c>
      <c r="B31" s="20"/>
      <c r="C31" s="20" t="s">
        <v>17</v>
      </c>
      <c r="D31" s="20"/>
      <c r="E31" s="131">
        <v>24389</v>
      </c>
      <c r="F31" s="132">
        <v>21580</v>
      </c>
      <c r="G31" s="133">
        <v>196</v>
      </c>
      <c r="H31" s="134">
        <v>3961</v>
      </c>
      <c r="I31" s="133">
        <v>0</v>
      </c>
      <c r="J31" s="132">
        <v>21991</v>
      </c>
      <c r="K31" s="135">
        <v>15465</v>
      </c>
      <c r="L31" s="134">
        <v>25952</v>
      </c>
      <c r="M31" s="135">
        <v>83621</v>
      </c>
    </row>
    <row r="32" spans="1:13" ht="16.149999999999999" customHeight="1" x14ac:dyDescent="0.2">
      <c r="A32" s="218">
        <v>20</v>
      </c>
      <c r="B32" s="218"/>
      <c r="C32" s="218" t="s">
        <v>18</v>
      </c>
      <c r="D32" s="218"/>
      <c r="E32" s="219">
        <v>11242</v>
      </c>
      <c r="F32" s="220">
        <v>10021</v>
      </c>
      <c r="G32" s="221">
        <v>125</v>
      </c>
      <c r="H32" s="222">
        <v>2391</v>
      </c>
      <c r="I32" s="221">
        <v>0</v>
      </c>
      <c r="J32" s="220">
        <v>9554</v>
      </c>
      <c r="K32" s="223">
        <v>16479</v>
      </c>
      <c r="L32" s="222">
        <v>11945</v>
      </c>
      <c r="M32" s="223">
        <v>47421</v>
      </c>
    </row>
    <row r="33" spans="1:29" ht="16.149999999999999" customHeight="1" x14ac:dyDescent="0.2">
      <c r="A33" s="210">
        <v>21</v>
      </c>
      <c r="B33" s="210"/>
      <c r="C33" s="210" t="s">
        <v>42</v>
      </c>
      <c r="D33" s="210"/>
      <c r="E33" s="146">
        <v>18027</v>
      </c>
      <c r="F33" s="147">
        <v>30520</v>
      </c>
      <c r="G33" s="148">
        <v>248</v>
      </c>
      <c r="H33" s="149">
        <v>2724</v>
      </c>
      <c r="I33" s="148">
        <v>0</v>
      </c>
      <c r="J33" s="147">
        <v>27257</v>
      </c>
      <c r="K33" s="150">
        <v>16629</v>
      </c>
      <c r="L33" s="149">
        <v>29981</v>
      </c>
      <c r="M33" s="150">
        <v>92681</v>
      </c>
    </row>
    <row r="34" spans="1:29" ht="16.149999999999999" customHeight="1" x14ac:dyDescent="0.2">
      <c r="A34" s="20">
        <v>22</v>
      </c>
      <c r="B34" s="20"/>
      <c r="C34" s="20" t="s">
        <v>43</v>
      </c>
      <c r="D34" s="20"/>
      <c r="E34" s="131">
        <v>20996</v>
      </c>
      <c r="F34" s="132">
        <v>58285</v>
      </c>
      <c r="G34" s="133">
        <v>667</v>
      </c>
      <c r="H34" s="134">
        <v>2243</v>
      </c>
      <c r="I34" s="133">
        <v>4</v>
      </c>
      <c r="J34" s="132">
        <v>26472</v>
      </c>
      <c r="K34" s="135">
        <v>23386</v>
      </c>
      <c r="L34" s="134">
        <v>28719</v>
      </c>
      <c r="M34" s="135">
        <v>129806</v>
      </c>
    </row>
    <row r="35" spans="1:29" ht="16.149999999999999" customHeight="1" x14ac:dyDescent="0.2">
      <c r="A35" s="20">
        <v>23</v>
      </c>
      <c r="B35" s="20"/>
      <c r="C35" s="20" t="s">
        <v>44</v>
      </c>
      <c r="D35" s="20"/>
      <c r="E35" s="131">
        <v>17336</v>
      </c>
      <c r="F35" s="132">
        <v>20674</v>
      </c>
      <c r="G35" s="133">
        <v>122</v>
      </c>
      <c r="H35" s="134">
        <v>2250</v>
      </c>
      <c r="I35" s="133">
        <v>1</v>
      </c>
      <c r="J35" s="132">
        <v>14765</v>
      </c>
      <c r="K35" s="135">
        <v>14021</v>
      </c>
      <c r="L35" s="134">
        <v>17016</v>
      </c>
      <c r="M35" s="135">
        <v>66918</v>
      </c>
    </row>
    <row r="36" spans="1:29" ht="16.149999999999999" customHeight="1" x14ac:dyDescent="0.2">
      <c r="A36" s="218">
        <v>24</v>
      </c>
      <c r="B36" s="218"/>
      <c r="C36" s="218" t="s">
        <v>45</v>
      </c>
      <c r="D36" s="218"/>
      <c r="E36" s="219">
        <v>7548</v>
      </c>
      <c r="F36" s="220">
        <v>13921</v>
      </c>
      <c r="G36" s="221">
        <v>35</v>
      </c>
      <c r="H36" s="222">
        <v>1231</v>
      </c>
      <c r="I36" s="221">
        <v>0</v>
      </c>
      <c r="J36" s="220">
        <v>7312</v>
      </c>
      <c r="K36" s="223">
        <v>6234</v>
      </c>
      <c r="L36" s="222">
        <v>8543</v>
      </c>
      <c r="M36" s="223">
        <v>35050</v>
      </c>
    </row>
    <row r="37" spans="1:29" ht="16.149999999999999" customHeight="1" x14ac:dyDescent="0.2">
      <c r="A37" s="212">
        <v>25</v>
      </c>
      <c r="B37" s="212"/>
      <c r="C37" s="212" t="s">
        <v>46</v>
      </c>
      <c r="D37" s="212"/>
      <c r="E37" s="213">
        <v>12482</v>
      </c>
      <c r="F37" s="214">
        <v>37783</v>
      </c>
      <c r="G37" s="215">
        <v>1766</v>
      </c>
      <c r="H37" s="216">
        <v>1544</v>
      </c>
      <c r="I37" s="215">
        <v>0</v>
      </c>
      <c r="J37" s="214">
        <v>12108</v>
      </c>
      <c r="K37" s="217">
        <v>13748</v>
      </c>
      <c r="L37" s="216">
        <v>13652</v>
      </c>
      <c r="M37" s="217">
        <v>77887</v>
      </c>
    </row>
    <row r="38" spans="1:29" ht="16.149999999999999" customHeight="1" x14ac:dyDescent="0.2">
      <c r="A38" s="211">
        <v>150</v>
      </c>
      <c r="B38" s="211"/>
      <c r="C38" s="211" t="s">
        <v>19</v>
      </c>
      <c r="D38" s="211"/>
      <c r="E38" s="151">
        <v>3675</v>
      </c>
      <c r="F38" s="152">
        <v>5008</v>
      </c>
      <c r="G38" s="153">
        <v>17</v>
      </c>
      <c r="H38" s="154">
        <v>763</v>
      </c>
      <c r="I38" s="153">
        <v>0</v>
      </c>
      <c r="J38" s="152">
        <v>2778</v>
      </c>
      <c r="K38" s="155">
        <v>2529</v>
      </c>
      <c r="L38" s="154">
        <v>3541</v>
      </c>
      <c r="M38" s="155">
        <v>14007</v>
      </c>
    </row>
    <row r="39" spans="1:29" ht="6" customHeight="1" x14ac:dyDescent="0.2">
      <c r="A39" s="45"/>
      <c r="B39" s="45"/>
      <c r="C39" s="45"/>
      <c r="D39" s="45"/>
      <c r="E39" s="74"/>
      <c r="F39" s="75"/>
      <c r="G39" s="76"/>
      <c r="H39" s="77"/>
      <c r="I39" s="78"/>
      <c r="J39" s="79"/>
      <c r="K39" s="80"/>
      <c r="L39" s="77"/>
      <c r="M39" s="80"/>
    </row>
    <row r="40" spans="1:29" ht="30" customHeight="1" x14ac:dyDescent="0.2">
      <c r="A40" s="39"/>
      <c r="B40" s="39"/>
      <c r="C40" s="40" t="s">
        <v>99</v>
      </c>
      <c r="D40" s="40"/>
      <c r="E40" s="116"/>
      <c r="F40" s="117"/>
      <c r="G40" s="41"/>
      <c r="H40" s="118"/>
      <c r="I40" s="41"/>
      <c r="J40" s="117"/>
      <c r="K40" s="119"/>
      <c r="L40" s="118"/>
      <c r="M40" s="119"/>
    </row>
    <row r="41" spans="1:29" ht="11.45" customHeight="1" x14ac:dyDescent="0.2">
      <c r="A41" s="3"/>
      <c r="B41" s="3"/>
      <c r="C41" s="11" t="s">
        <v>100</v>
      </c>
      <c r="D41" s="11"/>
      <c r="E41" s="70">
        <f>SUM(E43:E91)</f>
        <v>74019</v>
      </c>
      <c r="F41" s="71">
        <f t="shared" ref="F41:M41" si="2">SUM(F43:F91)</f>
        <v>34925</v>
      </c>
      <c r="G41" s="52">
        <f t="shared" si="2"/>
        <v>159</v>
      </c>
      <c r="H41" s="72">
        <f t="shared" si="2"/>
        <v>32658</v>
      </c>
      <c r="I41" s="52">
        <f t="shared" si="2"/>
        <v>0</v>
      </c>
      <c r="J41" s="71">
        <f t="shared" si="2"/>
        <v>112463</v>
      </c>
      <c r="K41" s="73">
        <f t="shared" si="2"/>
        <v>35659</v>
      </c>
      <c r="L41" s="72">
        <f t="shared" si="2"/>
        <v>145121</v>
      </c>
      <c r="M41" s="73">
        <f t="shared" si="2"/>
        <v>257225</v>
      </c>
    </row>
    <row r="42" spans="1:29" ht="6" customHeight="1" x14ac:dyDescent="0.2">
      <c r="A42" s="43"/>
      <c r="B42" s="43"/>
      <c r="C42" s="43"/>
      <c r="D42" s="43"/>
      <c r="E42" s="85"/>
      <c r="F42" s="86"/>
      <c r="G42" s="87"/>
      <c r="H42" s="88"/>
      <c r="I42" s="89"/>
      <c r="J42" s="90"/>
      <c r="K42" s="91"/>
      <c r="L42" s="88"/>
      <c r="M42" s="91"/>
    </row>
    <row r="43" spans="1:29" ht="16.149999999999999" customHeight="1" x14ac:dyDescent="0.2">
      <c r="A43" s="229">
        <v>28</v>
      </c>
      <c r="B43" s="229"/>
      <c r="C43" s="229" t="s">
        <v>53</v>
      </c>
      <c r="D43" s="229"/>
      <c r="E43" s="110">
        <v>18109</v>
      </c>
      <c r="F43" s="111">
        <v>603</v>
      </c>
      <c r="G43" s="25">
        <v>25</v>
      </c>
      <c r="H43" s="112">
        <v>10674</v>
      </c>
      <c r="I43" s="113">
        <v>0</v>
      </c>
      <c r="J43" s="114">
        <v>4620</v>
      </c>
      <c r="K43" s="115">
        <v>826</v>
      </c>
      <c r="L43" s="112">
        <v>15294</v>
      </c>
      <c r="M43" s="115">
        <v>24183</v>
      </c>
      <c r="W43" s="32"/>
      <c r="X43" s="32"/>
      <c r="Y43" s="32"/>
      <c r="Z43" s="32"/>
      <c r="AA43" s="32"/>
      <c r="AB43" s="32"/>
      <c r="AC43" s="32"/>
    </row>
    <row r="44" spans="1:29" ht="16.149999999999999" customHeight="1" x14ac:dyDescent="0.2">
      <c r="A44" s="6">
        <v>30</v>
      </c>
      <c r="B44" s="6"/>
      <c r="C44" s="6" t="s">
        <v>62</v>
      </c>
      <c r="D44" s="6"/>
      <c r="E44" s="96">
        <v>167</v>
      </c>
      <c r="F44" s="97">
        <v>51</v>
      </c>
      <c r="G44" s="24">
        <v>1</v>
      </c>
      <c r="H44" s="98">
        <v>91</v>
      </c>
      <c r="I44" s="24">
        <v>0</v>
      </c>
      <c r="J44" s="97">
        <v>289</v>
      </c>
      <c r="K44" s="99">
        <v>62</v>
      </c>
      <c r="L44" s="98">
        <v>380</v>
      </c>
      <c r="M44" s="99">
        <v>570</v>
      </c>
      <c r="W44" s="32"/>
      <c r="X44" s="32"/>
      <c r="Y44" s="32"/>
      <c r="Z44" s="32"/>
      <c r="AA44" s="32"/>
      <c r="AB44" s="32"/>
      <c r="AC44" s="32"/>
    </row>
    <row r="45" spans="1:29" ht="16.149999999999999" customHeight="1" x14ac:dyDescent="0.2">
      <c r="A45" s="6">
        <v>31</v>
      </c>
      <c r="B45" s="6"/>
      <c r="C45" s="6" t="s">
        <v>36</v>
      </c>
      <c r="D45" s="6"/>
      <c r="E45" s="96">
        <v>0</v>
      </c>
      <c r="F45" s="97">
        <v>570</v>
      </c>
      <c r="G45" s="24">
        <v>0</v>
      </c>
      <c r="H45" s="98">
        <v>0</v>
      </c>
      <c r="I45" s="24">
        <v>0</v>
      </c>
      <c r="J45" s="97">
        <v>52</v>
      </c>
      <c r="K45" s="99">
        <v>84</v>
      </c>
      <c r="L45" s="98">
        <v>52</v>
      </c>
      <c r="M45" s="99">
        <v>706</v>
      </c>
      <c r="W45" s="32"/>
      <c r="X45" s="32"/>
      <c r="Y45" s="32"/>
      <c r="Z45" s="32"/>
      <c r="AA45" s="32"/>
      <c r="AB45" s="32"/>
      <c r="AC45" s="32"/>
    </row>
    <row r="46" spans="1:29" ht="16.149999999999999" customHeight="1" x14ac:dyDescent="0.2">
      <c r="A46" s="230">
        <v>32</v>
      </c>
      <c r="B46" s="230"/>
      <c r="C46" s="230" t="s">
        <v>20</v>
      </c>
      <c r="D46" s="230"/>
      <c r="E46" s="106">
        <v>92</v>
      </c>
      <c r="F46" s="107">
        <v>629</v>
      </c>
      <c r="G46" s="28">
        <v>21</v>
      </c>
      <c r="H46" s="108">
        <v>31</v>
      </c>
      <c r="I46" s="28">
        <v>0</v>
      </c>
      <c r="J46" s="107">
        <v>1212</v>
      </c>
      <c r="K46" s="109">
        <v>296</v>
      </c>
      <c r="L46" s="108">
        <v>1243</v>
      </c>
      <c r="M46" s="109">
        <v>2250</v>
      </c>
      <c r="W46" s="32"/>
      <c r="X46" s="32"/>
      <c r="Y46" s="32"/>
      <c r="Z46" s="32"/>
      <c r="AA46" s="32"/>
      <c r="AB46" s="32"/>
      <c r="AC46" s="32"/>
    </row>
    <row r="47" spans="1:29" ht="16.149999999999999" customHeight="1" x14ac:dyDescent="0.2">
      <c r="A47" s="5">
        <v>33</v>
      </c>
      <c r="B47" s="5"/>
      <c r="C47" s="5" t="s">
        <v>63</v>
      </c>
      <c r="D47" s="5"/>
      <c r="E47" s="110">
        <v>906</v>
      </c>
      <c r="F47" s="111">
        <v>284</v>
      </c>
      <c r="G47" s="25">
        <v>0</v>
      </c>
      <c r="H47" s="112">
        <v>615</v>
      </c>
      <c r="I47" s="113">
        <v>0</v>
      </c>
      <c r="J47" s="114">
        <v>2901</v>
      </c>
      <c r="K47" s="115">
        <v>399</v>
      </c>
      <c r="L47" s="112">
        <v>3516</v>
      </c>
      <c r="M47" s="115">
        <v>4490</v>
      </c>
      <c r="W47" s="32"/>
      <c r="X47" s="32"/>
      <c r="Y47" s="32"/>
      <c r="Z47" s="32"/>
      <c r="AA47" s="32"/>
      <c r="AB47" s="32"/>
      <c r="AC47" s="32"/>
    </row>
    <row r="48" spans="1:29" ht="16.149999999999999" customHeight="1" x14ac:dyDescent="0.2">
      <c r="A48" s="6">
        <v>34</v>
      </c>
      <c r="B48" s="6"/>
      <c r="C48" s="6" t="s">
        <v>21</v>
      </c>
      <c r="D48" s="6"/>
      <c r="E48" s="96">
        <v>445</v>
      </c>
      <c r="F48" s="97">
        <v>160</v>
      </c>
      <c r="G48" s="24">
        <v>4</v>
      </c>
      <c r="H48" s="98">
        <v>356</v>
      </c>
      <c r="I48" s="24">
        <v>0</v>
      </c>
      <c r="J48" s="97">
        <v>646</v>
      </c>
      <c r="K48" s="99">
        <v>134</v>
      </c>
      <c r="L48" s="98">
        <v>1002</v>
      </c>
      <c r="M48" s="99">
        <v>1389</v>
      </c>
      <c r="W48" s="32"/>
      <c r="X48" s="32"/>
      <c r="Y48" s="32"/>
      <c r="Z48" s="32"/>
      <c r="AA48" s="32"/>
      <c r="AB48" s="32"/>
      <c r="AC48" s="32"/>
    </row>
    <row r="49" spans="1:29" ht="16.149999999999999" customHeight="1" x14ac:dyDescent="0.2">
      <c r="A49" s="6">
        <v>35</v>
      </c>
      <c r="B49" s="6"/>
      <c r="C49" s="6" t="s">
        <v>74</v>
      </c>
      <c r="D49" s="6"/>
      <c r="E49" s="96">
        <v>3</v>
      </c>
      <c r="F49" s="97">
        <v>230</v>
      </c>
      <c r="G49" s="24">
        <v>2</v>
      </c>
      <c r="H49" s="98">
        <v>0</v>
      </c>
      <c r="I49" s="24">
        <v>0</v>
      </c>
      <c r="J49" s="97">
        <v>136</v>
      </c>
      <c r="K49" s="99">
        <v>45</v>
      </c>
      <c r="L49" s="98">
        <v>136</v>
      </c>
      <c r="M49" s="99">
        <v>416</v>
      </c>
      <c r="W49" s="32"/>
      <c r="X49" s="32"/>
      <c r="Y49" s="32"/>
      <c r="Z49" s="32"/>
      <c r="AA49" s="32"/>
      <c r="AB49" s="32"/>
      <c r="AC49" s="32"/>
    </row>
    <row r="50" spans="1:29" ht="16.149999999999999" customHeight="1" x14ac:dyDescent="0.2">
      <c r="A50" s="7">
        <v>37</v>
      </c>
      <c r="B50" s="7"/>
      <c r="C50" s="7" t="s">
        <v>37</v>
      </c>
      <c r="D50" s="7"/>
      <c r="E50" s="100">
        <v>0</v>
      </c>
      <c r="F50" s="101">
        <v>743</v>
      </c>
      <c r="G50" s="26">
        <v>0</v>
      </c>
      <c r="H50" s="102">
        <v>0</v>
      </c>
      <c r="I50" s="103">
        <v>0</v>
      </c>
      <c r="J50" s="104">
        <v>348</v>
      </c>
      <c r="K50" s="105">
        <v>319</v>
      </c>
      <c r="L50" s="102">
        <v>348</v>
      </c>
      <c r="M50" s="105">
        <v>1410</v>
      </c>
      <c r="W50" s="32"/>
      <c r="X50" s="32"/>
      <c r="Y50" s="32"/>
      <c r="Z50" s="32"/>
      <c r="AA50" s="32"/>
      <c r="AB50" s="32"/>
      <c r="AC50" s="32"/>
    </row>
    <row r="51" spans="1:29" ht="16.149999999999999" customHeight="1" x14ac:dyDescent="0.2">
      <c r="A51" s="229">
        <v>38</v>
      </c>
      <c r="B51" s="229"/>
      <c r="C51" s="229" t="s">
        <v>75</v>
      </c>
      <c r="D51" s="229"/>
      <c r="E51" s="92">
        <v>859</v>
      </c>
      <c r="F51" s="93">
        <v>290</v>
      </c>
      <c r="G51" s="27">
        <v>0</v>
      </c>
      <c r="H51" s="94">
        <v>692</v>
      </c>
      <c r="I51" s="27">
        <v>0</v>
      </c>
      <c r="J51" s="93">
        <v>981</v>
      </c>
      <c r="K51" s="95">
        <v>346</v>
      </c>
      <c r="L51" s="94">
        <v>1673</v>
      </c>
      <c r="M51" s="95">
        <v>2476</v>
      </c>
      <c r="W51" s="32"/>
      <c r="X51" s="32"/>
      <c r="Y51" s="32"/>
      <c r="Z51" s="32"/>
      <c r="AA51" s="32"/>
      <c r="AB51" s="32"/>
      <c r="AC51" s="32"/>
    </row>
    <row r="52" spans="1:29" ht="16.149999999999999" customHeight="1" x14ac:dyDescent="0.2">
      <c r="A52" s="6">
        <v>40</v>
      </c>
      <c r="B52" s="6"/>
      <c r="C52" s="6" t="s">
        <v>51</v>
      </c>
      <c r="D52" s="6"/>
      <c r="E52" s="96">
        <v>956</v>
      </c>
      <c r="F52" s="97">
        <v>2446</v>
      </c>
      <c r="G52" s="24">
        <v>46</v>
      </c>
      <c r="H52" s="98">
        <v>301</v>
      </c>
      <c r="I52" s="24">
        <v>0</v>
      </c>
      <c r="J52" s="97">
        <v>3464</v>
      </c>
      <c r="K52" s="99">
        <v>830</v>
      </c>
      <c r="L52" s="98">
        <v>3765</v>
      </c>
      <c r="M52" s="99">
        <v>7742</v>
      </c>
      <c r="W52" s="32"/>
      <c r="X52" s="32"/>
      <c r="Y52" s="32"/>
      <c r="Z52" s="32"/>
      <c r="AA52" s="32"/>
      <c r="AB52" s="32"/>
      <c r="AC52" s="32"/>
    </row>
    <row r="53" spans="1:29" ht="16.149999999999999" customHeight="1" x14ac:dyDescent="0.2">
      <c r="A53" s="6">
        <v>43</v>
      </c>
      <c r="B53" s="6"/>
      <c r="C53" s="6" t="s">
        <v>57</v>
      </c>
      <c r="D53" s="6"/>
      <c r="E53" s="96">
        <v>418</v>
      </c>
      <c r="F53" s="97">
        <v>229</v>
      </c>
      <c r="G53" s="24">
        <v>1</v>
      </c>
      <c r="H53" s="98">
        <v>76</v>
      </c>
      <c r="I53" s="24">
        <v>0</v>
      </c>
      <c r="J53" s="97">
        <v>772</v>
      </c>
      <c r="K53" s="99">
        <v>162</v>
      </c>
      <c r="L53" s="98">
        <v>848</v>
      </c>
      <c r="M53" s="99">
        <v>1582</v>
      </c>
      <c r="W53" s="32"/>
      <c r="X53" s="32"/>
      <c r="Y53" s="32"/>
      <c r="Z53" s="32"/>
      <c r="AA53" s="32"/>
      <c r="AB53" s="32"/>
      <c r="AC53" s="32"/>
    </row>
    <row r="54" spans="1:29" ht="16.149999999999999" customHeight="1" x14ac:dyDescent="0.2">
      <c r="A54" s="230">
        <v>44</v>
      </c>
      <c r="B54" s="230"/>
      <c r="C54" s="230" t="s">
        <v>22</v>
      </c>
      <c r="D54" s="230"/>
      <c r="E54" s="100">
        <v>759</v>
      </c>
      <c r="F54" s="101">
        <v>362</v>
      </c>
      <c r="G54" s="26">
        <v>0</v>
      </c>
      <c r="H54" s="120">
        <v>408</v>
      </c>
      <c r="I54" s="121">
        <v>0</v>
      </c>
      <c r="J54" s="122">
        <v>3143</v>
      </c>
      <c r="K54" s="123">
        <v>201</v>
      </c>
      <c r="L54" s="120">
        <v>3551</v>
      </c>
      <c r="M54" s="123">
        <v>4465</v>
      </c>
      <c r="W54" s="32"/>
      <c r="X54" s="32"/>
      <c r="Y54" s="32"/>
      <c r="Z54" s="32"/>
      <c r="AA54" s="32"/>
      <c r="AB54" s="32"/>
      <c r="AC54" s="32"/>
    </row>
    <row r="55" spans="1:29" ht="16.149999999999999" customHeight="1" x14ac:dyDescent="0.2">
      <c r="A55" s="19">
        <v>46</v>
      </c>
      <c r="B55" s="19"/>
      <c r="C55" s="19" t="s">
        <v>50</v>
      </c>
      <c r="D55" s="19"/>
      <c r="E55" s="92">
        <v>7946</v>
      </c>
      <c r="F55" s="93">
        <v>903</v>
      </c>
      <c r="G55" s="27">
        <v>0</v>
      </c>
      <c r="H55" s="94">
        <v>6603</v>
      </c>
      <c r="I55" s="27">
        <v>0</v>
      </c>
      <c r="J55" s="93">
        <v>12198</v>
      </c>
      <c r="K55" s="95">
        <v>2920</v>
      </c>
      <c r="L55" s="94">
        <v>18801</v>
      </c>
      <c r="M55" s="95">
        <v>23967</v>
      </c>
      <c r="W55" s="32"/>
      <c r="X55" s="32"/>
      <c r="Y55" s="32"/>
      <c r="Z55" s="32"/>
      <c r="AA55" s="32"/>
      <c r="AB55" s="32"/>
      <c r="AC55" s="32"/>
    </row>
    <row r="56" spans="1:29" ht="16.149999999999999" customHeight="1" x14ac:dyDescent="0.2">
      <c r="A56" s="20">
        <v>48</v>
      </c>
      <c r="B56" s="20"/>
      <c r="C56" s="20" t="s">
        <v>64</v>
      </c>
      <c r="D56" s="20"/>
      <c r="E56" s="96">
        <v>173</v>
      </c>
      <c r="F56" s="97">
        <v>705</v>
      </c>
      <c r="G56" s="24">
        <v>0</v>
      </c>
      <c r="H56" s="98">
        <v>61</v>
      </c>
      <c r="I56" s="24">
        <v>0</v>
      </c>
      <c r="J56" s="97">
        <v>1292</v>
      </c>
      <c r="K56" s="99">
        <v>515</v>
      </c>
      <c r="L56" s="98">
        <v>1353</v>
      </c>
      <c r="M56" s="99">
        <v>2685</v>
      </c>
      <c r="W56" s="32"/>
      <c r="X56" s="32"/>
      <c r="Y56" s="32"/>
      <c r="Z56" s="32"/>
      <c r="AA56" s="32"/>
      <c r="AB56" s="32"/>
      <c r="AC56" s="32"/>
    </row>
    <row r="57" spans="1:29" ht="16.149999999999999" customHeight="1" x14ac:dyDescent="0.2">
      <c r="A57" s="20">
        <v>51</v>
      </c>
      <c r="B57" s="20"/>
      <c r="C57" s="20" t="s">
        <v>38</v>
      </c>
      <c r="D57" s="20"/>
      <c r="E57" s="96">
        <v>6</v>
      </c>
      <c r="F57" s="97">
        <v>649</v>
      </c>
      <c r="G57" s="24">
        <v>0</v>
      </c>
      <c r="H57" s="98">
        <v>1</v>
      </c>
      <c r="I57" s="24">
        <v>0</v>
      </c>
      <c r="J57" s="97">
        <v>557</v>
      </c>
      <c r="K57" s="99">
        <v>243</v>
      </c>
      <c r="L57" s="98">
        <v>558</v>
      </c>
      <c r="M57" s="99">
        <v>1455</v>
      </c>
      <c r="W57" s="32"/>
      <c r="X57" s="32"/>
      <c r="Y57" s="32"/>
      <c r="Z57" s="32"/>
      <c r="AA57" s="32"/>
      <c r="AB57" s="32"/>
      <c r="AC57" s="32"/>
    </row>
    <row r="58" spans="1:29" ht="16.149999999999999" customHeight="1" x14ac:dyDescent="0.2">
      <c r="A58" s="21">
        <v>55</v>
      </c>
      <c r="B58" s="21"/>
      <c r="C58" s="21" t="s">
        <v>39</v>
      </c>
      <c r="D58" s="21"/>
      <c r="E58" s="100">
        <v>241</v>
      </c>
      <c r="F58" s="101">
        <v>142</v>
      </c>
      <c r="G58" s="26">
        <v>1</v>
      </c>
      <c r="H58" s="120">
        <v>120</v>
      </c>
      <c r="I58" s="121">
        <v>0</v>
      </c>
      <c r="J58" s="122">
        <v>895</v>
      </c>
      <c r="K58" s="123">
        <v>236</v>
      </c>
      <c r="L58" s="120">
        <v>1015</v>
      </c>
      <c r="M58" s="123">
        <v>1515</v>
      </c>
      <c r="W58" s="32"/>
      <c r="X58" s="32"/>
      <c r="Y58" s="32"/>
      <c r="Z58" s="32"/>
      <c r="AA58" s="32"/>
      <c r="AB58" s="32"/>
      <c r="AC58" s="32"/>
    </row>
    <row r="59" spans="1:29" ht="16.149999999999999" customHeight="1" x14ac:dyDescent="0.2">
      <c r="A59" s="229">
        <v>59</v>
      </c>
      <c r="B59" s="229"/>
      <c r="C59" s="229" t="s">
        <v>76</v>
      </c>
      <c r="D59" s="229"/>
      <c r="E59" s="110">
        <v>659</v>
      </c>
      <c r="F59" s="111">
        <v>239</v>
      </c>
      <c r="G59" s="25">
        <v>0</v>
      </c>
      <c r="H59" s="112">
        <v>226</v>
      </c>
      <c r="I59" s="113">
        <v>0</v>
      </c>
      <c r="J59" s="114">
        <v>1469</v>
      </c>
      <c r="K59" s="115">
        <v>468</v>
      </c>
      <c r="L59" s="112">
        <v>1695</v>
      </c>
      <c r="M59" s="115">
        <v>2835</v>
      </c>
      <c r="W59" s="32"/>
      <c r="X59" s="32"/>
      <c r="Y59" s="32"/>
      <c r="Z59" s="32"/>
      <c r="AA59" s="32"/>
      <c r="AB59" s="32"/>
      <c r="AC59" s="32"/>
    </row>
    <row r="60" spans="1:29" ht="16.149999999999999" customHeight="1" x14ac:dyDescent="0.2">
      <c r="A60" s="6">
        <v>60</v>
      </c>
      <c r="B60" s="6"/>
      <c r="C60" s="6" t="s">
        <v>54</v>
      </c>
      <c r="D60" s="6"/>
      <c r="E60" s="96">
        <v>13</v>
      </c>
      <c r="F60" s="97">
        <v>2108</v>
      </c>
      <c r="G60" s="24">
        <v>5</v>
      </c>
      <c r="H60" s="98">
        <v>1</v>
      </c>
      <c r="I60" s="24">
        <v>0</v>
      </c>
      <c r="J60" s="97">
        <v>868</v>
      </c>
      <c r="K60" s="99">
        <v>157</v>
      </c>
      <c r="L60" s="98">
        <v>869</v>
      </c>
      <c r="M60" s="99">
        <v>3151</v>
      </c>
      <c r="W60" s="32"/>
      <c r="X60" s="32"/>
      <c r="Y60" s="32"/>
      <c r="Z60" s="32"/>
      <c r="AA60" s="32"/>
      <c r="AB60" s="32"/>
      <c r="AC60" s="32"/>
    </row>
    <row r="61" spans="1:29" ht="16.149999999999999" customHeight="1" x14ac:dyDescent="0.2">
      <c r="A61" s="6">
        <v>61</v>
      </c>
      <c r="B61" s="6"/>
      <c r="C61" s="6" t="s">
        <v>65</v>
      </c>
      <c r="D61" s="6"/>
      <c r="E61" s="96">
        <v>663</v>
      </c>
      <c r="F61" s="97">
        <v>21</v>
      </c>
      <c r="G61" s="24">
        <v>0</v>
      </c>
      <c r="H61" s="98">
        <v>152</v>
      </c>
      <c r="I61" s="24">
        <v>0</v>
      </c>
      <c r="J61" s="97">
        <v>391</v>
      </c>
      <c r="K61" s="99">
        <v>134</v>
      </c>
      <c r="L61" s="98">
        <v>543</v>
      </c>
      <c r="M61" s="99">
        <v>1209</v>
      </c>
      <c r="W61" s="32"/>
      <c r="X61" s="32"/>
      <c r="Y61" s="32"/>
      <c r="Z61" s="32"/>
      <c r="AA61" s="32"/>
      <c r="AB61" s="32"/>
      <c r="AC61" s="32"/>
    </row>
    <row r="62" spans="1:29" ht="16.149999999999999" customHeight="1" x14ac:dyDescent="0.2">
      <c r="A62" s="230">
        <v>63</v>
      </c>
      <c r="B62" s="230"/>
      <c r="C62" s="230" t="s">
        <v>23</v>
      </c>
      <c r="D62" s="230"/>
      <c r="E62" s="106">
        <v>795</v>
      </c>
      <c r="F62" s="107">
        <v>606</v>
      </c>
      <c r="G62" s="28">
        <v>3</v>
      </c>
      <c r="H62" s="108">
        <v>394</v>
      </c>
      <c r="I62" s="28">
        <v>0</v>
      </c>
      <c r="J62" s="107">
        <v>1967</v>
      </c>
      <c r="K62" s="109">
        <v>389</v>
      </c>
      <c r="L62" s="108">
        <v>2361</v>
      </c>
      <c r="M62" s="109">
        <v>3760</v>
      </c>
      <c r="W62" s="32"/>
      <c r="X62" s="32"/>
      <c r="Y62" s="32"/>
      <c r="Z62" s="32"/>
      <c r="AA62" s="32"/>
      <c r="AB62" s="32"/>
      <c r="AC62" s="32"/>
    </row>
    <row r="63" spans="1:29" ht="16.149999999999999" customHeight="1" x14ac:dyDescent="0.2">
      <c r="A63" s="229">
        <v>65</v>
      </c>
      <c r="B63" s="229"/>
      <c r="C63" s="229" t="s">
        <v>24</v>
      </c>
      <c r="D63" s="229"/>
      <c r="E63" s="110">
        <v>428</v>
      </c>
      <c r="F63" s="111">
        <v>1390</v>
      </c>
      <c r="G63" s="25">
        <v>13</v>
      </c>
      <c r="H63" s="112">
        <v>131</v>
      </c>
      <c r="I63" s="113">
        <v>0</v>
      </c>
      <c r="J63" s="114">
        <v>2425</v>
      </c>
      <c r="K63" s="115">
        <v>509</v>
      </c>
      <c r="L63" s="112">
        <v>2556</v>
      </c>
      <c r="M63" s="115">
        <v>4765</v>
      </c>
      <c r="W63" s="32"/>
      <c r="X63" s="32"/>
      <c r="Y63" s="32"/>
      <c r="Z63" s="32"/>
      <c r="AA63" s="32"/>
      <c r="AB63" s="32"/>
      <c r="AC63" s="32"/>
    </row>
    <row r="64" spans="1:29" ht="16.149999999999999" customHeight="1" x14ac:dyDescent="0.2">
      <c r="A64" s="6">
        <v>66</v>
      </c>
      <c r="B64" s="6"/>
      <c r="C64" s="6" t="s">
        <v>59</v>
      </c>
      <c r="D64" s="6"/>
      <c r="E64" s="96">
        <v>1185</v>
      </c>
      <c r="F64" s="97">
        <v>3514</v>
      </c>
      <c r="G64" s="24">
        <v>0</v>
      </c>
      <c r="H64" s="98">
        <v>598</v>
      </c>
      <c r="I64" s="24">
        <v>0</v>
      </c>
      <c r="J64" s="97">
        <v>5149</v>
      </c>
      <c r="K64" s="99">
        <v>990</v>
      </c>
      <c r="L64" s="98">
        <v>5747</v>
      </c>
      <c r="M64" s="99">
        <v>10838</v>
      </c>
      <c r="W64" s="32"/>
      <c r="X64" s="32"/>
      <c r="Y64" s="32"/>
      <c r="Z64" s="32"/>
      <c r="AA64" s="32"/>
      <c r="AB64" s="32"/>
      <c r="AC64" s="32"/>
    </row>
    <row r="65" spans="1:29" ht="16.149999999999999" customHeight="1" x14ac:dyDescent="0.2">
      <c r="A65" s="6">
        <v>69</v>
      </c>
      <c r="B65" s="6"/>
      <c r="C65" s="6" t="s">
        <v>25</v>
      </c>
      <c r="D65" s="6"/>
      <c r="E65" s="96">
        <v>2</v>
      </c>
      <c r="F65" s="97">
        <v>462</v>
      </c>
      <c r="G65" s="24">
        <v>0</v>
      </c>
      <c r="H65" s="98">
        <v>0</v>
      </c>
      <c r="I65" s="24">
        <v>0</v>
      </c>
      <c r="J65" s="97">
        <v>144</v>
      </c>
      <c r="K65" s="99">
        <v>32</v>
      </c>
      <c r="L65" s="98">
        <v>144</v>
      </c>
      <c r="M65" s="99">
        <v>640</v>
      </c>
      <c r="W65" s="32"/>
      <c r="X65" s="32"/>
      <c r="Y65" s="32"/>
      <c r="Z65" s="32"/>
      <c r="AA65" s="32"/>
      <c r="AB65" s="32"/>
      <c r="AC65" s="32"/>
    </row>
    <row r="66" spans="1:29" ht="16.149999999999999" customHeight="1" x14ac:dyDescent="0.2">
      <c r="A66" s="230">
        <v>70</v>
      </c>
      <c r="B66" s="230"/>
      <c r="C66" s="230" t="s">
        <v>26</v>
      </c>
      <c r="D66" s="230"/>
      <c r="E66" s="106">
        <v>0</v>
      </c>
      <c r="F66" s="107">
        <v>1210</v>
      </c>
      <c r="G66" s="28">
        <v>0</v>
      </c>
      <c r="H66" s="108">
        <v>0</v>
      </c>
      <c r="I66" s="28">
        <v>0</v>
      </c>
      <c r="J66" s="107">
        <v>54</v>
      </c>
      <c r="K66" s="109">
        <v>20</v>
      </c>
      <c r="L66" s="108">
        <v>54</v>
      </c>
      <c r="M66" s="109">
        <v>1284</v>
      </c>
      <c r="W66" s="32"/>
      <c r="X66" s="32"/>
      <c r="Y66" s="32"/>
      <c r="Z66" s="32"/>
      <c r="AA66" s="32"/>
      <c r="AB66" s="32"/>
      <c r="AC66" s="32"/>
    </row>
    <row r="67" spans="1:29" ht="16.149999999999999" customHeight="1" x14ac:dyDescent="0.2">
      <c r="A67" s="229">
        <v>71</v>
      </c>
      <c r="B67" s="229"/>
      <c r="C67" s="229" t="s">
        <v>66</v>
      </c>
      <c r="D67" s="229"/>
      <c r="E67" s="110">
        <v>354</v>
      </c>
      <c r="F67" s="111">
        <v>1266</v>
      </c>
      <c r="G67" s="25">
        <v>0</v>
      </c>
      <c r="H67" s="112">
        <v>63</v>
      </c>
      <c r="I67" s="113">
        <v>0</v>
      </c>
      <c r="J67" s="114">
        <v>1691</v>
      </c>
      <c r="K67" s="115">
        <v>758</v>
      </c>
      <c r="L67" s="112">
        <v>1754</v>
      </c>
      <c r="M67" s="115">
        <v>4069</v>
      </c>
      <c r="W67" s="32"/>
      <c r="X67" s="32"/>
      <c r="Y67" s="32"/>
      <c r="Z67" s="32"/>
      <c r="AA67" s="32"/>
      <c r="AB67" s="32"/>
      <c r="AC67" s="32"/>
    </row>
    <row r="68" spans="1:29" ht="16.149999999999999" customHeight="1" x14ac:dyDescent="0.2">
      <c r="A68" s="6">
        <v>74</v>
      </c>
      <c r="B68" s="6"/>
      <c r="C68" s="6" t="s">
        <v>67</v>
      </c>
      <c r="D68" s="6"/>
      <c r="E68" s="96">
        <v>1</v>
      </c>
      <c r="F68" s="97">
        <v>603</v>
      </c>
      <c r="G68" s="24">
        <v>0</v>
      </c>
      <c r="H68" s="98">
        <v>0</v>
      </c>
      <c r="I68" s="24">
        <v>0</v>
      </c>
      <c r="J68" s="97">
        <v>128</v>
      </c>
      <c r="K68" s="99">
        <v>0</v>
      </c>
      <c r="L68" s="98">
        <v>128</v>
      </c>
      <c r="M68" s="99">
        <v>732</v>
      </c>
      <c r="W68" s="32"/>
      <c r="X68" s="32"/>
      <c r="Y68" s="32"/>
      <c r="Z68" s="32"/>
      <c r="AA68" s="32"/>
      <c r="AB68" s="32"/>
      <c r="AC68" s="32"/>
    </row>
    <row r="69" spans="1:29" ht="16.149999999999999" customHeight="1" x14ac:dyDescent="0.2">
      <c r="A69" s="6">
        <v>78</v>
      </c>
      <c r="B69" s="6"/>
      <c r="C69" s="6" t="s">
        <v>27</v>
      </c>
      <c r="D69" s="6"/>
      <c r="E69" s="96">
        <v>251</v>
      </c>
      <c r="F69" s="97">
        <v>278</v>
      </c>
      <c r="G69" s="24">
        <v>0</v>
      </c>
      <c r="H69" s="98">
        <v>203</v>
      </c>
      <c r="I69" s="24">
        <v>0</v>
      </c>
      <c r="J69" s="97">
        <v>513</v>
      </c>
      <c r="K69" s="99">
        <v>279</v>
      </c>
      <c r="L69" s="98">
        <v>716</v>
      </c>
      <c r="M69" s="99">
        <v>1321</v>
      </c>
      <c r="W69" s="32"/>
      <c r="X69" s="32"/>
      <c r="Y69" s="32"/>
      <c r="Z69" s="32"/>
      <c r="AA69" s="32"/>
      <c r="AB69" s="32"/>
      <c r="AC69" s="32"/>
    </row>
    <row r="70" spans="1:29" ht="16.149999999999999" customHeight="1" x14ac:dyDescent="0.2">
      <c r="A70" s="230">
        <v>79</v>
      </c>
      <c r="B70" s="230"/>
      <c r="C70" s="230" t="s">
        <v>68</v>
      </c>
      <c r="D70" s="230"/>
      <c r="E70" s="106">
        <v>648</v>
      </c>
      <c r="F70" s="107">
        <v>546</v>
      </c>
      <c r="G70" s="28">
        <v>2</v>
      </c>
      <c r="H70" s="108">
        <v>433</v>
      </c>
      <c r="I70" s="28">
        <v>0</v>
      </c>
      <c r="J70" s="107">
        <v>4161</v>
      </c>
      <c r="K70" s="109">
        <v>521</v>
      </c>
      <c r="L70" s="108">
        <v>4594</v>
      </c>
      <c r="M70" s="109">
        <v>5878</v>
      </c>
      <c r="W70" s="32"/>
      <c r="X70" s="32"/>
      <c r="Y70" s="32"/>
      <c r="Z70" s="32"/>
      <c r="AA70" s="32"/>
      <c r="AB70" s="32"/>
      <c r="AC70" s="32"/>
    </row>
    <row r="71" spans="1:29" ht="16.149999999999999" customHeight="1" x14ac:dyDescent="0.2">
      <c r="A71" s="229">
        <v>81</v>
      </c>
      <c r="B71" s="229"/>
      <c r="C71" s="229" t="s">
        <v>28</v>
      </c>
      <c r="D71" s="229"/>
      <c r="E71" s="110">
        <v>286</v>
      </c>
      <c r="F71" s="111">
        <v>882</v>
      </c>
      <c r="G71" s="25">
        <v>0</v>
      </c>
      <c r="H71" s="112">
        <v>265</v>
      </c>
      <c r="I71" s="113">
        <v>0</v>
      </c>
      <c r="J71" s="114">
        <v>121</v>
      </c>
      <c r="K71" s="115">
        <v>92</v>
      </c>
      <c r="L71" s="112">
        <v>386</v>
      </c>
      <c r="M71" s="115">
        <v>1381</v>
      </c>
      <c r="W71" s="32"/>
      <c r="X71" s="32"/>
      <c r="Y71" s="32"/>
      <c r="Z71" s="32"/>
      <c r="AA71" s="32"/>
      <c r="AB71" s="32"/>
      <c r="AC71" s="32"/>
    </row>
    <row r="72" spans="1:29" ht="16.149999999999999" customHeight="1" x14ac:dyDescent="0.2">
      <c r="A72" s="6">
        <v>87</v>
      </c>
      <c r="B72" s="6"/>
      <c r="C72" s="6" t="s">
        <v>73</v>
      </c>
      <c r="D72" s="6"/>
      <c r="E72" s="96">
        <v>349</v>
      </c>
      <c r="F72" s="97">
        <v>192</v>
      </c>
      <c r="G72" s="24">
        <v>3</v>
      </c>
      <c r="H72" s="98">
        <v>145</v>
      </c>
      <c r="I72" s="24">
        <v>0</v>
      </c>
      <c r="J72" s="97">
        <v>913</v>
      </c>
      <c r="K72" s="99">
        <v>418</v>
      </c>
      <c r="L72" s="98">
        <v>1058</v>
      </c>
      <c r="M72" s="99">
        <v>1875</v>
      </c>
      <c r="W72" s="32"/>
      <c r="X72" s="32"/>
      <c r="Y72" s="32"/>
      <c r="Z72" s="32"/>
      <c r="AA72" s="32"/>
      <c r="AB72" s="32"/>
      <c r="AC72" s="32"/>
    </row>
    <row r="73" spans="1:29" ht="16.149999999999999" customHeight="1" x14ac:dyDescent="0.2">
      <c r="A73" s="6">
        <v>88</v>
      </c>
      <c r="B73" s="6"/>
      <c r="C73" s="6" t="s">
        <v>69</v>
      </c>
      <c r="D73" s="6"/>
      <c r="E73" s="96">
        <v>194</v>
      </c>
      <c r="F73" s="97">
        <v>69</v>
      </c>
      <c r="G73" s="24">
        <v>0</v>
      </c>
      <c r="H73" s="98">
        <v>121</v>
      </c>
      <c r="I73" s="24">
        <v>0</v>
      </c>
      <c r="J73" s="97">
        <v>480</v>
      </c>
      <c r="K73" s="99">
        <v>595</v>
      </c>
      <c r="L73" s="98">
        <v>601</v>
      </c>
      <c r="M73" s="99">
        <v>1338</v>
      </c>
      <c r="W73" s="32"/>
      <c r="X73" s="32"/>
      <c r="Y73" s="32"/>
      <c r="Z73" s="32"/>
      <c r="AA73" s="32"/>
      <c r="AB73" s="32"/>
      <c r="AC73" s="32"/>
    </row>
    <row r="74" spans="1:29" ht="16.149999999999999" customHeight="1" x14ac:dyDescent="0.2">
      <c r="A74" s="230">
        <v>89</v>
      </c>
      <c r="B74" s="230"/>
      <c r="C74" s="230" t="s">
        <v>29</v>
      </c>
      <c r="D74" s="230"/>
      <c r="E74" s="106">
        <v>38</v>
      </c>
      <c r="F74" s="107">
        <v>3723</v>
      </c>
      <c r="G74" s="28">
        <v>15</v>
      </c>
      <c r="H74" s="108">
        <v>17</v>
      </c>
      <c r="I74" s="28">
        <v>0</v>
      </c>
      <c r="J74" s="107">
        <v>560</v>
      </c>
      <c r="K74" s="109">
        <v>164</v>
      </c>
      <c r="L74" s="108">
        <v>577</v>
      </c>
      <c r="M74" s="109">
        <v>4500</v>
      </c>
      <c r="W74" s="32"/>
      <c r="X74" s="32"/>
      <c r="Y74" s="32"/>
      <c r="Z74" s="32"/>
      <c r="AA74" s="32"/>
      <c r="AB74" s="32"/>
      <c r="AC74" s="32"/>
    </row>
    <row r="75" spans="1:29" ht="16.149999999999999" customHeight="1" x14ac:dyDescent="0.2">
      <c r="A75" s="229">
        <v>95</v>
      </c>
      <c r="B75" s="229"/>
      <c r="C75" s="229" t="s">
        <v>70</v>
      </c>
      <c r="D75" s="229"/>
      <c r="E75" s="110">
        <v>31</v>
      </c>
      <c r="F75" s="111">
        <v>262</v>
      </c>
      <c r="G75" s="25">
        <v>0</v>
      </c>
      <c r="H75" s="112">
        <v>18</v>
      </c>
      <c r="I75" s="113">
        <v>0</v>
      </c>
      <c r="J75" s="114">
        <v>705</v>
      </c>
      <c r="K75" s="115">
        <v>220</v>
      </c>
      <c r="L75" s="112">
        <v>723</v>
      </c>
      <c r="M75" s="115">
        <v>1218</v>
      </c>
      <c r="W75" s="32"/>
      <c r="X75" s="32"/>
      <c r="Y75" s="32"/>
      <c r="Z75" s="32"/>
      <c r="AA75" s="32"/>
      <c r="AB75" s="32"/>
      <c r="AC75" s="32"/>
    </row>
    <row r="76" spans="1:29" ht="16.149999999999999" customHeight="1" x14ac:dyDescent="0.2">
      <c r="A76" s="6">
        <v>98</v>
      </c>
      <c r="B76" s="6"/>
      <c r="C76" s="6" t="s">
        <v>55</v>
      </c>
      <c r="D76" s="6"/>
      <c r="E76" s="96">
        <v>704</v>
      </c>
      <c r="F76" s="97">
        <v>127</v>
      </c>
      <c r="G76" s="24">
        <v>0</v>
      </c>
      <c r="H76" s="98">
        <v>554</v>
      </c>
      <c r="I76" s="24">
        <v>0</v>
      </c>
      <c r="J76" s="97">
        <v>1170</v>
      </c>
      <c r="K76" s="99">
        <v>96</v>
      </c>
      <c r="L76" s="98">
        <v>1724</v>
      </c>
      <c r="M76" s="99">
        <v>2097</v>
      </c>
      <c r="W76" s="32"/>
      <c r="X76" s="32"/>
      <c r="Y76" s="32"/>
      <c r="Z76" s="32"/>
      <c r="AA76" s="32"/>
      <c r="AB76" s="32"/>
      <c r="AC76" s="32"/>
    </row>
    <row r="77" spans="1:29" ht="16.149999999999999" customHeight="1" x14ac:dyDescent="0.2">
      <c r="A77" s="6">
        <v>99</v>
      </c>
      <c r="B77" s="6"/>
      <c r="C77" s="6" t="s">
        <v>30</v>
      </c>
      <c r="D77" s="6"/>
      <c r="E77" s="96">
        <v>713</v>
      </c>
      <c r="F77" s="97">
        <v>915</v>
      </c>
      <c r="G77" s="24">
        <v>0</v>
      </c>
      <c r="H77" s="98">
        <v>408</v>
      </c>
      <c r="I77" s="24">
        <v>0</v>
      </c>
      <c r="J77" s="97">
        <v>2293</v>
      </c>
      <c r="K77" s="99">
        <v>432</v>
      </c>
      <c r="L77" s="98">
        <v>2701</v>
      </c>
      <c r="M77" s="99">
        <v>4353</v>
      </c>
      <c r="W77" s="32"/>
      <c r="X77" s="32"/>
      <c r="Y77" s="32"/>
      <c r="Z77" s="32"/>
      <c r="AA77" s="32"/>
      <c r="AB77" s="32"/>
      <c r="AC77" s="32"/>
    </row>
    <row r="78" spans="1:29" ht="16.149999999999999" customHeight="1" x14ac:dyDescent="0.2">
      <c r="A78" s="230">
        <v>103</v>
      </c>
      <c r="B78" s="230"/>
      <c r="C78" s="230" t="s">
        <v>31</v>
      </c>
      <c r="D78" s="230"/>
      <c r="E78" s="100">
        <v>64</v>
      </c>
      <c r="F78" s="101">
        <v>1338</v>
      </c>
      <c r="G78" s="26">
        <v>2</v>
      </c>
      <c r="H78" s="124">
        <v>33</v>
      </c>
      <c r="I78" s="26">
        <v>0</v>
      </c>
      <c r="J78" s="101">
        <v>738</v>
      </c>
      <c r="K78" s="125">
        <v>202</v>
      </c>
      <c r="L78" s="124">
        <v>771</v>
      </c>
      <c r="M78" s="125">
        <v>2344</v>
      </c>
      <c r="W78" s="32"/>
      <c r="X78" s="32"/>
      <c r="Y78" s="32"/>
      <c r="Z78" s="32"/>
      <c r="AA78" s="32"/>
      <c r="AB78" s="32"/>
      <c r="AC78" s="32"/>
    </row>
    <row r="79" spans="1:29" ht="16.149999999999999" customHeight="1" x14ac:dyDescent="0.2">
      <c r="A79" s="5">
        <v>104</v>
      </c>
      <c r="B79" s="5"/>
      <c r="C79" s="5" t="s">
        <v>32</v>
      </c>
      <c r="D79" s="5"/>
      <c r="E79" s="126">
        <v>486</v>
      </c>
      <c r="F79" s="127">
        <v>167</v>
      </c>
      <c r="G79" s="128">
        <v>1</v>
      </c>
      <c r="H79" s="129">
        <v>311</v>
      </c>
      <c r="I79" s="128">
        <v>0</v>
      </c>
      <c r="J79" s="127">
        <v>1566</v>
      </c>
      <c r="K79" s="130">
        <v>219</v>
      </c>
      <c r="L79" s="129">
        <v>1877</v>
      </c>
      <c r="M79" s="130">
        <v>2439</v>
      </c>
      <c r="W79" s="32"/>
      <c r="X79" s="32"/>
      <c r="Y79" s="32"/>
      <c r="Z79" s="32"/>
      <c r="AA79" s="32"/>
      <c r="AB79" s="32"/>
      <c r="AC79" s="32"/>
    </row>
    <row r="80" spans="1:29" ht="16.149999999999999" customHeight="1" x14ac:dyDescent="0.2">
      <c r="A80" s="5">
        <v>105</v>
      </c>
      <c r="B80" s="5"/>
      <c r="C80" s="5" t="s">
        <v>58</v>
      </c>
      <c r="D80" s="5"/>
      <c r="E80" s="126">
        <v>2009</v>
      </c>
      <c r="F80" s="127">
        <v>832</v>
      </c>
      <c r="G80" s="128">
        <v>4</v>
      </c>
      <c r="H80" s="129">
        <v>1303</v>
      </c>
      <c r="I80" s="128">
        <v>0</v>
      </c>
      <c r="J80" s="127">
        <v>5821</v>
      </c>
      <c r="K80" s="130">
        <v>1061</v>
      </c>
      <c r="L80" s="129">
        <v>7124</v>
      </c>
      <c r="M80" s="130">
        <v>9727</v>
      </c>
      <c r="W80" s="32"/>
      <c r="X80" s="32"/>
      <c r="Y80" s="32"/>
      <c r="Z80" s="32"/>
      <c r="AA80" s="32"/>
      <c r="AB80" s="32"/>
      <c r="AC80" s="32"/>
    </row>
    <row r="81" spans="1:29" ht="16.149999999999999" customHeight="1" x14ac:dyDescent="0.2">
      <c r="A81" s="6">
        <v>106</v>
      </c>
      <c r="B81" s="6"/>
      <c r="C81" s="6" t="s">
        <v>48</v>
      </c>
      <c r="D81" s="6"/>
      <c r="E81" s="131">
        <v>11679</v>
      </c>
      <c r="F81" s="132">
        <v>2362</v>
      </c>
      <c r="G81" s="133">
        <v>0</v>
      </c>
      <c r="H81" s="134">
        <v>2678</v>
      </c>
      <c r="I81" s="133">
        <v>0</v>
      </c>
      <c r="J81" s="132">
        <v>20961</v>
      </c>
      <c r="K81" s="135">
        <v>11033</v>
      </c>
      <c r="L81" s="134">
        <v>23639</v>
      </c>
      <c r="M81" s="135">
        <v>46035</v>
      </c>
      <c r="W81" s="32"/>
      <c r="X81" s="32"/>
      <c r="Y81" s="32"/>
      <c r="Z81" s="32"/>
      <c r="AA81" s="32"/>
      <c r="AB81" s="32"/>
      <c r="AC81" s="32"/>
    </row>
    <row r="82" spans="1:29" ht="16.149999999999999" customHeight="1" x14ac:dyDescent="0.2">
      <c r="A82" s="230">
        <v>107</v>
      </c>
      <c r="B82" s="230"/>
      <c r="C82" s="230" t="s">
        <v>47</v>
      </c>
      <c r="D82" s="230"/>
      <c r="E82" s="136">
        <v>371</v>
      </c>
      <c r="F82" s="137">
        <v>35</v>
      </c>
      <c r="G82" s="138">
        <v>0</v>
      </c>
      <c r="H82" s="139">
        <v>84</v>
      </c>
      <c r="I82" s="138">
        <v>0</v>
      </c>
      <c r="J82" s="137">
        <v>581</v>
      </c>
      <c r="K82" s="140">
        <v>234</v>
      </c>
      <c r="L82" s="139">
        <v>665</v>
      </c>
      <c r="M82" s="140">
        <v>1221</v>
      </c>
      <c r="W82" s="32"/>
      <c r="X82" s="32"/>
      <c r="Y82" s="32"/>
      <c r="Z82" s="32"/>
      <c r="AA82" s="32"/>
      <c r="AB82" s="32"/>
      <c r="AC82" s="32"/>
    </row>
    <row r="83" spans="1:29" ht="16.149999999999999" customHeight="1" x14ac:dyDescent="0.2">
      <c r="A83" s="229">
        <v>109</v>
      </c>
      <c r="B83" s="229"/>
      <c r="C83" s="229" t="s">
        <v>33</v>
      </c>
      <c r="D83" s="229"/>
      <c r="E83" s="110">
        <v>331</v>
      </c>
      <c r="F83" s="111">
        <v>197</v>
      </c>
      <c r="G83" s="25">
        <v>0</v>
      </c>
      <c r="H83" s="112">
        <v>40</v>
      </c>
      <c r="I83" s="113">
        <v>0</v>
      </c>
      <c r="J83" s="114">
        <v>975</v>
      </c>
      <c r="K83" s="115">
        <v>270</v>
      </c>
      <c r="L83" s="112">
        <v>1015</v>
      </c>
      <c r="M83" s="115">
        <v>1773</v>
      </c>
      <c r="W83" s="32"/>
      <c r="X83" s="32"/>
      <c r="Y83" s="32"/>
      <c r="Z83" s="32"/>
      <c r="AA83" s="32"/>
      <c r="AB83" s="32"/>
      <c r="AC83" s="32"/>
    </row>
    <row r="84" spans="1:29" ht="16.149999999999999" customHeight="1" x14ac:dyDescent="0.2">
      <c r="A84" s="229">
        <v>110</v>
      </c>
      <c r="B84" s="229"/>
      <c r="C84" s="229" t="s">
        <v>56</v>
      </c>
      <c r="D84" s="229"/>
      <c r="E84" s="110">
        <v>12536</v>
      </c>
      <c r="F84" s="111">
        <v>1507</v>
      </c>
      <c r="G84" s="25">
        <v>0</v>
      </c>
      <c r="H84" s="112">
        <v>2298</v>
      </c>
      <c r="I84" s="113">
        <v>0</v>
      </c>
      <c r="J84" s="114">
        <v>17673</v>
      </c>
      <c r="K84" s="115">
        <v>7302</v>
      </c>
      <c r="L84" s="112">
        <v>19971</v>
      </c>
      <c r="M84" s="115">
        <v>39018</v>
      </c>
      <c r="W84" s="32"/>
      <c r="X84" s="32"/>
      <c r="Y84" s="32"/>
      <c r="Z84" s="32"/>
      <c r="AA84" s="32"/>
      <c r="AB84" s="32"/>
      <c r="AC84" s="32"/>
    </row>
    <row r="85" spans="1:29" ht="16.149999999999999" customHeight="1" x14ac:dyDescent="0.2">
      <c r="A85" s="6">
        <v>111</v>
      </c>
      <c r="B85" s="6"/>
      <c r="C85" s="6" t="s">
        <v>40</v>
      </c>
      <c r="D85" s="6"/>
      <c r="E85" s="96">
        <v>567</v>
      </c>
      <c r="F85" s="97">
        <v>244</v>
      </c>
      <c r="G85" s="24">
        <v>0</v>
      </c>
      <c r="H85" s="98">
        <v>299</v>
      </c>
      <c r="I85" s="24">
        <v>0</v>
      </c>
      <c r="J85" s="97">
        <v>1602</v>
      </c>
      <c r="K85" s="99">
        <v>316</v>
      </c>
      <c r="L85" s="98">
        <v>1901</v>
      </c>
      <c r="M85" s="99">
        <v>2729</v>
      </c>
      <c r="W85" s="32"/>
      <c r="X85" s="32"/>
      <c r="Y85" s="32"/>
      <c r="Z85" s="32"/>
      <c r="AA85" s="32"/>
      <c r="AB85" s="32"/>
      <c r="AC85" s="32"/>
    </row>
    <row r="86" spans="1:29" ht="16.149999999999999" customHeight="1" x14ac:dyDescent="0.2">
      <c r="A86" s="230">
        <v>112</v>
      </c>
      <c r="B86" s="230"/>
      <c r="C86" s="230" t="s">
        <v>34</v>
      </c>
      <c r="D86" s="230"/>
      <c r="E86" s="141">
        <v>349</v>
      </c>
      <c r="F86" s="142">
        <v>189</v>
      </c>
      <c r="G86" s="143">
        <v>4</v>
      </c>
      <c r="H86" s="144">
        <v>175</v>
      </c>
      <c r="I86" s="143">
        <v>0</v>
      </c>
      <c r="J86" s="142">
        <v>1073</v>
      </c>
      <c r="K86" s="145">
        <v>332</v>
      </c>
      <c r="L86" s="144">
        <v>1248</v>
      </c>
      <c r="M86" s="145">
        <v>1947</v>
      </c>
      <c r="W86" s="32"/>
      <c r="X86" s="32"/>
      <c r="Y86" s="32"/>
      <c r="Z86" s="32"/>
      <c r="AA86" s="32"/>
      <c r="AB86" s="32"/>
      <c r="AC86" s="32"/>
    </row>
    <row r="87" spans="1:29" ht="16.149999999999999" customHeight="1" x14ac:dyDescent="0.2">
      <c r="A87" s="5">
        <v>113</v>
      </c>
      <c r="B87" s="5"/>
      <c r="C87" s="5" t="s">
        <v>71</v>
      </c>
      <c r="D87" s="5"/>
      <c r="E87" s="146">
        <v>2845</v>
      </c>
      <c r="F87" s="147">
        <v>41</v>
      </c>
      <c r="G87" s="148">
        <v>0</v>
      </c>
      <c r="H87" s="149">
        <v>1518</v>
      </c>
      <c r="I87" s="148">
        <v>0</v>
      </c>
      <c r="J87" s="147">
        <v>840</v>
      </c>
      <c r="K87" s="150">
        <v>232</v>
      </c>
      <c r="L87" s="149">
        <v>2358</v>
      </c>
      <c r="M87" s="150">
        <v>3958</v>
      </c>
      <c r="W87" s="32"/>
      <c r="X87" s="32"/>
      <c r="Y87" s="32"/>
      <c r="Z87" s="32"/>
      <c r="AA87" s="32"/>
      <c r="AB87" s="32"/>
      <c r="AC87" s="32"/>
    </row>
    <row r="88" spans="1:29" ht="16.149999999999999" customHeight="1" x14ac:dyDescent="0.2">
      <c r="A88" s="5">
        <v>114</v>
      </c>
      <c r="B88" s="5"/>
      <c r="C88" s="5" t="s">
        <v>49</v>
      </c>
      <c r="D88" s="5"/>
      <c r="E88" s="146">
        <v>512</v>
      </c>
      <c r="F88" s="147">
        <v>208</v>
      </c>
      <c r="G88" s="148">
        <v>3</v>
      </c>
      <c r="H88" s="149">
        <v>153</v>
      </c>
      <c r="I88" s="148">
        <v>0</v>
      </c>
      <c r="J88" s="147">
        <v>1444</v>
      </c>
      <c r="K88" s="150">
        <v>402</v>
      </c>
      <c r="L88" s="149">
        <v>1597</v>
      </c>
      <c r="M88" s="150">
        <v>2569</v>
      </c>
      <c r="W88" s="32"/>
      <c r="X88" s="32"/>
      <c r="Y88" s="32"/>
      <c r="Z88" s="32"/>
      <c r="AA88" s="32"/>
      <c r="AB88" s="32"/>
      <c r="AC88" s="32"/>
    </row>
    <row r="89" spans="1:29" ht="16.149999999999999" customHeight="1" x14ac:dyDescent="0.2">
      <c r="A89" s="6">
        <v>115</v>
      </c>
      <c r="B89" s="6"/>
      <c r="C89" s="5" t="s">
        <v>35</v>
      </c>
      <c r="D89" s="6"/>
      <c r="E89" s="131">
        <v>0</v>
      </c>
      <c r="F89" s="132">
        <v>117</v>
      </c>
      <c r="G89" s="133">
        <v>3</v>
      </c>
      <c r="H89" s="134">
        <v>0</v>
      </c>
      <c r="I89" s="133">
        <v>0</v>
      </c>
      <c r="J89" s="132">
        <v>151</v>
      </c>
      <c r="K89" s="135">
        <v>25</v>
      </c>
      <c r="L89" s="134">
        <v>151</v>
      </c>
      <c r="M89" s="135">
        <v>296</v>
      </c>
      <c r="W89" s="32"/>
      <c r="X89" s="32"/>
      <c r="Y89" s="32"/>
      <c r="Z89" s="32"/>
      <c r="AA89" s="32"/>
      <c r="AB89" s="32"/>
      <c r="AC89" s="32"/>
    </row>
    <row r="90" spans="1:29" ht="16.149999999999999" customHeight="1" x14ac:dyDescent="0.2">
      <c r="A90" s="230">
        <v>116</v>
      </c>
      <c r="B90" s="230"/>
      <c r="C90" s="230" t="s">
        <v>72</v>
      </c>
      <c r="D90" s="230"/>
      <c r="E90" s="141">
        <v>3866</v>
      </c>
      <c r="F90" s="142">
        <v>68</v>
      </c>
      <c r="G90" s="143">
        <v>0</v>
      </c>
      <c r="H90" s="144">
        <v>0</v>
      </c>
      <c r="I90" s="143">
        <v>0</v>
      </c>
      <c r="J90" s="142">
        <v>0</v>
      </c>
      <c r="K90" s="145">
        <v>139</v>
      </c>
      <c r="L90" s="144">
        <v>0</v>
      </c>
      <c r="M90" s="145">
        <v>4073</v>
      </c>
      <c r="W90" s="32"/>
      <c r="X90" s="32"/>
      <c r="Y90" s="32"/>
      <c r="Z90" s="32"/>
      <c r="AA90" s="32"/>
      <c r="AB90" s="32"/>
      <c r="AC90" s="32"/>
    </row>
    <row r="91" spans="1:29" ht="16.149999999999999" customHeight="1" x14ac:dyDescent="0.2">
      <c r="A91" s="3">
        <v>117</v>
      </c>
      <c r="B91" s="3"/>
      <c r="C91" s="3" t="s">
        <v>52</v>
      </c>
      <c r="D91" s="3"/>
      <c r="E91" s="224">
        <v>10</v>
      </c>
      <c r="F91" s="225">
        <v>211</v>
      </c>
      <c r="G91" s="226">
        <v>0</v>
      </c>
      <c r="H91" s="227">
        <v>8</v>
      </c>
      <c r="I91" s="226">
        <v>0</v>
      </c>
      <c r="J91" s="225">
        <v>330</v>
      </c>
      <c r="K91" s="228">
        <v>0</v>
      </c>
      <c r="L91" s="227">
        <v>338</v>
      </c>
      <c r="M91" s="228">
        <v>551</v>
      </c>
      <c r="W91" s="32"/>
      <c r="X91" s="32"/>
      <c r="Y91" s="32"/>
      <c r="Z91" s="32"/>
      <c r="AA91" s="32"/>
      <c r="AB91" s="32"/>
      <c r="AC91" s="32"/>
    </row>
    <row r="92" spans="1:29" ht="6" customHeight="1" x14ac:dyDescent="0.2">
      <c r="A92" s="45"/>
      <c r="B92" s="45"/>
      <c r="C92" s="45"/>
      <c r="D92" s="45"/>
      <c r="E92" s="74"/>
      <c r="F92" s="75"/>
      <c r="G92" s="76"/>
      <c r="H92" s="77"/>
      <c r="I92" s="78"/>
      <c r="J92" s="79"/>
      <c r="K92" s="80"/>
      <c r="L92" s="77"/>
      <c r="M92" s="80"/>
    </row>
    <row r="93" spans="1:29" ht="19.899999999999999" customHeight="1" x14ac:dyDescent="0.2">
      <c r="A93" s="3"/>
      <c r="B93" s="3"/>
      <c r="C93" s="11" t="s">
        <v>79</v>
      </c>
      <c r="D93" s="11"/>
      <c r="E93" s="156">
        <v>25</v>
      </c>
      <c r="F93" s="157">
        <v>6694</v>
      </c>
      <c r="G93" s="29">
        <v>32</v>
      </c>
      <c r="H93" s="158">
        <v>0</v>
      </c>
      <c r="I93" s="29">
        <v>0</v>
      </c>
      <c r="J93" s="157">
        <v>286</v>
      </c>
      <c r="K93" s="159">
        <v>56</v>
      </c>
      <c r="L93" s="158">
        <v>286</v>
      </c>
      <c r="M93" s="159">
        <v>7093</v>
      </c>
    </row>
    <row r="94" spans="1:29" ht="6" customHeight="1" x14ac:dyDescent="0.2">
      <c r="A94" s="3"/>
      <c r="B94" s="3"/>
      <c r="C94" s="3"/>
      <c r="D94" s="3"/>
      <c r="E94" s="17"/>
      <c r="F94" s="4"/>
      <c r="G94" s="23"/>
      <c r="H94" s="18"/>
      <c r="I94" s="31"/>
      <c r="J94" s="16"/>
      <c r="K94" s="15"/>
      <c r="L94" s="18"/>
      <c r="M94" s="15"/>
    </row>
    <row r="95" spans="1:29" ht="6" customHeight="1" x14ac:dyDescent="0.2">
      <c r="A95" s="13"/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</row>
    <row r="96" spans="1:29" s="36" customFormat="1" x14ac:dyDescent="0.2">
      <c r="A96" s="2"/>
      <c r="B96" s="2"/>
      <c r="C96" s="14"/>
      <c r="D96" s="2"/>
      <c r="E96" s="38"/>
      <c r="F96" s="38"/>
      <c r="G96" s="38"/>
      <c r="H96" s="38"/>
      <c r="I96" s="38"/>
      <c r="J96" s="38"/>
      <c r="K96" s="38"/>
      <c r="N96" s="2"/>
    </row>
    <row r="97" spans="1:14" s="36" customFormat="1" x14ac:dyDescent="0.2">
      <c r="A97" s="37" t="s">
        <v>103</v>
      </c>
      <c r="E97" s="38"/>
      <c r="F97" s="38"/>
      <c r="G97" s="38"/>
      <c r="H97" s="38"/>
      <c r="I97" s="38"/>
      <c r="J97" s="38"/>
      <c r="K97" s="38"/>
      <c r="N97" s="2"/>
    </row>
    <row r="98" spans="1:14" s="36" customFormat="1" ht="11.25" x14ac:dyDescent="0.2">
      <c r="A98" s="37" t="s">
        <v>104</v>
      </c>
    </row>
    <row r="99" spans="1:14" s="36" customFormat="1" ht="11.25" x14ac:dyDescent="0.2">
      <c r="A99" s="37" t="s">
        <v>105</v>
      </c>
    </row>
    <row r="100" spans="1:14" s="36" customFormat="1" ht="11.25" x14ac:dyDescent="0.2">
      <c r="A100" s="37" t="s">
        <v>106</v>
      </c>
    </row>
    <row r="101" spans="1:14" s="36" customFormat="1" ht="11.25" x14ac:dyDescent="0.2">
      <c r="A101" s="37" t="s">
        <v>107</v>
      </c>
    </row>
    <row r="102" spans="1:14" s="36" customFormat="1" ht="11.25" x14ac:dyDescent="0.2">
      <c r="A102" s="37" t="s">
        <v>108</v>
      </c>
    </row>
    <row r="103" spans="1:14" s="36" customFormat="1" ht="11.25" x14ac:dyDescent="0.2">
      <c r="A103" s="37" t="s">
        <v>109</v>
      </c>
    </row>
    <row r="104" spans="1:14" x14ac:dyDescent="0.2">
      <c r="A104" s="37" t="s">
        <v>110</v>
      </c>
      <c r="B104" s="36"/>
      <c r="C104" s="36"/>
      <c r="D104" s="36"/>
    </row>
    <row r="109" spans="1:14" ht="10.9" customHeight="1" x14ac:dyDescent="0.2"/>
  </sheetData>
  <conditionalFormatting sqref="W43:AC87">
    <cfRule type="cellIs" dxfId="9" priority="2" operator="greaterThan">
      <formula>0</formula>
    </cfRule>
  </conditionalFormatting>
  <conditionalFormatting sqref="W90:AC91">
    <cfRule type="cellIs" dxfId="8" priority="8" operator="greaterThan">
      <formula>0</formula>
    </cfRule>
  </conditionalFormatting>
  <pageMargins left="0.59055118110236227" right="0.59055118110236227" top="0.98425196850393704" bottom="0.78740157480314965" header="0.51181102362204722" footer="0.51181102362204722"/>
  <pageSetup paperSize="9" scale="77" fitToHeight="3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C02036-0118-4275-B33D-E9F1CACE2711}">
  <sheetPr>
    <pageSetUpPr fitToPage="1"/>
  </sheetPr>
  <dimension ref="A1:AC109"/>
  <sheetViews>
    <sheetView showGridLines="0" workbookViewId="0"/>
  </sheetViews>
  <sheetFormatPr baseColWidth="10" defaultColWidth="11.42578125" defaultRowHeight="12" x14ac:dyDescent="0.2"/>
  <cols>
    <col min="1" max="1" width="4.7109375" style="2" customWidth="1"/>
    <col min="2" max="2" width="1" style="2" customWidth="1"/>
    <col min="3" max="3" width="2.7109375" style="2" customWidth="1"/>
    <col min="4" max="4" width="21.7109375" style="2" customWidth="1"/>
    <col min="5" max="6" width="8.140625" style="2" customWidth="1"/>
    <col min="7" max="7" width="7.85546875" style="2" customWidth="1"/>
    <col min="8" max="8" width="8.140625" style="2" customWidth="1"/>
    <col min="9" max="9" width="7.5703125" style="2" customWidth="1"/>
    <col min="10" max="11" width="8.42578125" style="2" customWidth="1"/>
    <col min="12" max="12" width="8.140625" style="2" customWidth="1"/>
    <col min="13" max="13" width="9.7109375" style="2" customWidth="1"/>
    <col min="14" max="14" width="10.7109375" style="2" customWidth="1"/>
    <col min="15" max="21" width="5.7109375" style="2" customWidth="1"/>
    <col min="22" max="22" width="10.7109375" style="2" customWidth="1"/>
    <col min="23" max="29" width="5.7109375" style="2" customWidth="1"/>
    <col min="30" max="16384" width="11.42578125" style="2"/>
  </cols>
  <sheetData>
    <row r="1" spans="1:13" s="35" customFormat="1" ht="15" x14ac:dyDescent="0.25">
      <c r="A1" s="33" t="s">
        <v>90</v>
      </c>
      <c r="B1" s="34" t="s">
        <v>115</v>
      </c>
      <c r="C1" s="33"/>
    </row>
    <row r="2" spans="1:13" ht="8.25" customHeight="1" x14ac:dyDescent="0.2">
      <c r="A2" s="1"/>
      <c r="B2" s="1"/>
      <c r="C2" s="1"/>
    </row>
    <row r="3" spans="1:13" ht="18.75" customHeight="1" x14ac:dyDescent="0.2">
      <c r="A3" s="3"/>
      <c r="B3" s="3"/>
      <c r="C3" s="3"/>
      <c r="D3" s="3"/>
      <c r="E3" s="8" t="s">
        <v>122</v>
      </c>
      <c r="F3" s="4" t="s">
        <v>123</v>
      </c>
      <c r="G3" s="23" t="s">
        <v>77</v>
      </c>
      <c r="H3" s="30" t="s">
        <v>124</v>
      </c>
      <c r="I3" s="31"/>
      <c r="J3" s="16" t="s">
        <v>129</v>
      </c>
      <c r="K3" s="54" t="s">
        <v>127</v>
      </c>
      <c r="L3" s="56" t="s">
        <v>126</v>
      </c>
      <c r="M3" s="54"/>
    </row>
    <row r="4" spans="1:13" ht="13.5" x14ac:dyDescent="0.2">
      <c r="A4" s="3"/>
      <c r="B4" s="3"/>
      <c r="C4" s="3"/>
      <c r="D4" s="3"/>
      <c r="E4" s="8"/>
      <c r="F4" s="4"/>
      <c r="G4" s="23"/>
      <c r="H4" s="18" t="s">
        <v>125</v>
      </c>
      <c r="I4" s="31" t="s">
        <v>78</v>
      </c>
      <c r="J4" s="16" t="s">
        <v>128</v>
      </c>
      <c r="K4" s="15"/>
      <c r="L4" s="57" t="s">
        <v>60</v>
      </c>
      <c r="M4" s="55" t="s">
        <v>61</v>
      </c>
    </row>
    <row r="5" spans="1:13" x14ac:dyDescent="0.2">
      <c r="A5" s="3"/>
      <c r="B5" s="3"/>
      <c r="C5" s="3"/>
      <c r="D5" s="3"/>
      <c r="E5" s="17">
        <v>1</v>
      </c>
      <c r="F5" s="4">
        <v>2</v>
      </c>
      <c r="G5" s="23">
        <v>3</v>
      </c>
      <c r="H5" s="18">
        <v>4</v>
      </c>
      <c r="I5" s="31">
        <v>5</v>
      </c>
      <c r="J5" s="16">
        <v>6</v>
      </c>
      <c r="K5" s="15">
        <v>7</v>
      </c>
      <c r="L5" s="18">
        <v>8</v>
      </c>
      <c r="M5" s="15">
        <v>9</v>
      </c>
    </row>
    <row r="6" spans="1:13" ht="6" customHeight="1" x14ac:dyDescent="0.2">
      <c r="A6" s="3"/>
      <c r="B6" s="3"/>
      <c r="C6" s="3"/>
      <c r="D6" s="3"/>
      <c r="E6" s="17"/>
      <c r="F6" s="4"/>
      <c r="G6" s="23"/>
      <c r="H6" s="18"/>
      <c r="I6" s="31"/>
      <c r="J6" s="16"/>
      <c r="K6" s="15"/>
      <c r="L6" s="18"/>
      <c r="M6" s="15"/>
    </row>
    <row r="7" spans="1:13" ht="6" customHeight="1" x14ac:dyDescent="0.2">
      <c r="A7" s="46"/>
      <c r="B7" s="46"/>
      <c r="C7" s="46"/>
      <c r="D7" s="46"/>
      <c r="E7" s="47"/>
      <c r="F7" s="48"/>
      <c r="G7" s="49"/>
      <c r="H7" s="58"/>
      <c r="I7" s="60"/>
      <c r="J7" s="59"/>
      <c r="K7" s="50"/>
      <c r="L7" s="58"/>
      <c r="M7" s="50"/>
    </row>
    <row r="8" spans="1:13" ht="11.45" customHeight="1" x14ac:dyDescent="0.2">
      <c r="A8" s="3"/>
      <c r="B8" s="3"/>
      <c r="C8" s="11" t="s">
        <v>102</v>
      </c>
      <c r="D8" s="11"/>
      <c r="E8" s="70">
        <f t="shared" ref="E8:M8" si="0">E11+E41+E93</f>
        <v>405706</v>
      </c>
      <c r="F8" s="71">
        <f t="shared" si="0"/>
        <v>468055</v>
      </c>
      <c r="G8" s="52">
        <f t="shared" si="0"/>
        <v>5971</v>
      </c>
      <c r="H8" s="72">
        <f t="shared" si="0"/>
        <v>85411</v>
      </c>
      <c r="I8" s="52">
        <f t="shared" si="0"/>
        <v>9</v>
      </c>
      <c r="J8" s="71">
        <f t="shared" si="0"/>
        <v>469886</v>
      </c>
      <c r="K8" s="73">
        <f t="shared" si="0"/>
        <v>314810</v>
      </c>
      <c r="L8" s="72">
        <f t="shared" si="0"/>
        <v>555306</v>
      </c>
      <c r="M8" s="73">
        <f t="shared" si="0"/>
        <v>1664428</v>
      </c>
    </row>
    <row r="9" spans="1:13" ht="6" customHeight="1" x14ac:dyDescent="0.2">
      <c r="A9" s="45"/>
      <c r="B9" s="45"/>
      <c r="C9" s="45"/>
      <c r="D9" s="45"/>
      <c r="E9" s="74"/>
      <c r="F9" s="75"/>
      <c r="G9" s="76"/>
      <c r="H9" s="77"/>
      <c r="I9" s="78"/>
      <c r="J9" s="79"/>
      <c r="K9" s="80"/>
      <c r="L9" s="77"/>
      <c r="M9" s="80"/>
    </row>
    <row r="10" spans="1:13" ht="30" customHeight="1" x14ac:dyDescent="0.2">
      <c r="A10" s="3"/>
      <c r="B10" s="3"/>
      <c r="C10" s="11" t="s">
        <v>99</v>
      </c>
      <c r="D10" s="11"/>
      <c r="E10" s="81"/>
      <c r="F10" s="82"/>
      <c r="G10" s="44"/>
      <c r="H10" s="83"/>
      <c r="I10" s="44"/>
      <c r="J10" s="82"/>
      <c r="K10" s="84"/>
      <c r="L10" s="83"/>
      <c r="M10" s="84"/>
    </row>
    <row r="11" spans="1:13" ht="11.45" customHeight="1" x14ac:dyDescent="0.2">
      <c r="A11" s="3"/>
      <c r="B11" s="3"/>
      <c r="C11" s="11" t="s">
        <v>101</v>
      </c>
      <c r="D11" s="11"/>
      <c r="E11" s="70">
        <f>SUM(E13:E38)</f>
        <v>333137</v>
      </c>
      <c r="F11" s="71">
        <f t="shared" ref="F11:M11" si="1">SUM(F13:F38)</f>
        <v>426143</v>
      </c>
      <c r="G11" s="52">
        <f t="shared" si="1"/>
        <v>5750</v>
      </c>
      <c r="H11" s="72">
        <f t="shared" si="1"/>
        <v>54392</v>
      </c>
      <c r="I11" s="52">
        <f t="shared" si="1"/>
        <v>9</v>
      </c>
      <c r="J11" s="71">
        <f t="shared" si="1"/>
        <v>355780</v>
      </c>
      <c r="K11" s="73">
        <f t="shared" si="1"/>
        <v>279345</v>
      </c>
      <c r="L11" s="72">
        <f t="shared" si="1"/>
        <v>410181</v>
      </c>
      <c r="M11" s="73">
        <f t="shared" si="1"/>
        <v>1400155</v>
      </c>
    </row>
    <row r="12" spans="1:13" ht="6" customHeight="1" x14ac:dyDescent="0.2">
      <c r="A12" s="43"/>
      <c r="B12" s="43"/>
      <c r="C12" s="43"/>
      <c r="D12" s="43"/>
      <c r="E12" s="85"/>
      <c r="F12" s="86"/>
      <c r="G12" s="87"/>
      <c r="H12" s="88"/>
      <c r="I12" s="89"/>
      <c r="J12" s="90"/>
      <c r="K12" s="91"/>
      <c r="L12" s="88"/>
      <c r="M12" s="91"/>
    </row>
    <row r="13" spans="1:13" ht="16.149999999999999" customHeight="1" x14ac:dyDescent="0.2">
      <c r="A13" s="210">
        <v>1</v>
      </c>
      <c r="B13" s="210"/>
      <c r="C13" s="210" t="s">
        <v>0</v>
      </c>
      <c r="D13" s="210"/>
      <c r="E13" s="146">
        <v>61352</v>
      </c>
      <c r="F13" s="147">
        <v>69648</v>
      </c>
      <c r="G13" s="148">
        <v>1023</v>
      </c>
      <c r="H13" s="149">
        <v>8173</v>
      </c>
      <c r="I13" s="148">
        <v>5</v>
      </c>
      <c r="J13" s="147">
        <v>66606</v>
      </c>
      <c r="K13" s="150">
        <v>36621</v>
      </c>
      <c r="L13" s="149">
        <v>74784</v>
      </c>
      <c r="M13" s="150">
        <v>235250</v>
      </c>
    </row>
    <row r="14" spans="1:13" ht="16.149999999999999" customHeight="1" x14ac:dyDescent="0.2">
      <c r="A14" s="20">
        <v>2</v>
      </c>
      <c r="B14" s="20"/>
      <c r="C14" s="20" t="s">
        <v>1</v>
      </c>
      <c r="D14" s="20"/>
      <c r="E14" s="131">
        <v>43081</v>
      </c>
      <c r="F14" s="132">
        <v>43817</v>
      </c>
      <c r="G14" s="133">
        <v>328</v>
      </c>
      <c r="H14" s="134">
        <v>8661</v>
      </c>
      <c r="I14" s="133">
        <v>0</v>
      </c>
      <c r="J14" s="132">
        <v>32511</v>
      </c>
      <c r="K14" s="135">
        <v>21352</v>
      </c>
      <c r="L14" s="134">
        <v>41172</v>
      </c>
      <c r="M14" s="135">
        <v>141089</v>
      </c>
    </row>
    <row r="15" spans="1:13" ht="16.149999999999999" customHeight="1" x14ac:dyDescent="0.2">
      <c r="A15" s="20">
        <v>3</v>
      </c>
      <c r="B15" s="20"/>
      <c r="C15" s="20" t="s">
        <v>2</v>
      </c>
      <c r="D15" s="20"/>
      <c r="E15" s="131">
        <v>17072</v>
      </c>
      <c r="F15" s="132">
        <v>14434</v>
      </c>
      <c r="G15" s="133">
        <v>144</v>
      </c>
      <c r="H15" s="134">
        <v>3876</v>
      </c>
      <c r="I15" s="133">
        <v>0</v>
      </c>
      <c r="J15" s="132">
        <v>18908</v>
      </c>
      <c r="K15" s="135">
        <v>13824</v>
      </c>
      <c r="L15" s="134">
        <v>22784</v>
      </c>
      <c r="M15" s="135">
        <v>64382</v>
      </c>
    </row>
    <row r="16" spans="1:13" ht="16.149999999999999" customHeight="1" x14ac:dyDescent="0.2">
      <c r="A16" s="218">
        <v>4</v>
      </c>
      <c r="B16" s="218"/>
      <c r="C16" s="218" t="s">
        <v>3</v>
      </c>
      <c r="D16" s="218"/>
      <c r="E16" s="219">
        <v>1519</v>
      </c>
      <c r="F16" s="220">
        <v>1048</v>
      </c>
      <c r="G16" s="221">
        <v>12</v>
      </c>
      <c r="H16" s="222">
        <v>325</v>
      </c>
      <c r="I16" s="221">
        <v>0</v>
      </c>
      <c r="J16" s="220">
        <v>1265</v>
      </c>
      <c r="K16" s="223">
        <v>1200</v>
      </c>
      <c r="L16" s="222">
        <v>1590</v>
      </c>
      <c r="M16" s="223">
        <v>5044</v>
      </c>
    </row>
    <row r="17" spans="1:13" ht="16.149999999999999" customHeight="1" x14ac:dyDescent="0.2">
      <c r="A17" s="210">
        <v>5</v>
      </c>
      <c r="B17" s="210"/>
      <c r="C17" s="210" t="s">
        <v>4</v>
      </c>
      <c r="D17" s="210"/>
      <c r="E17" s="146">
        <v>7260</v>
      </c>
      <c r="F17" s="147">
        <v>5094</v>
      </c>
      <c r="G17" s="148">
        <v>125</v>
      </c>
      <c r="H17" s="149">
        <v>1375</v>
      </c>
      <c r="I17" s="148">
        <v>0</v>
      </c>
      <c r="J17" s="147">
        <v>10255</v>
      </c>
      <c r="K17" s="150">
        <v>9247</v>
      </c>
      <c r="L17" s="149">
        <v>11630</v>
      </c>
      <c r="M17" s="150">
        <v>31981</v>
      </c>
    </row>
    <row r="18" spans="1:13" ht="16.149999999999999" customHeight="1" x14ac:dyDescent="0.2">
      <c r="A18" s="20">
        <v>6</v>
      </c>
      <c r="B18" s="20"/>
      <c r="C18" s="20" t="s">
        <v>5</v>
      </c>
      <c r="D18" s="20"/>
      <c r="E18" s="131">
        <v>1783</v>
      </c>
      <c r="F18" s="132">
        <v>1094</v>
      </c>
      <c r="G18" s="133">
        <v>16</v>
      </c>
      <c r="H18" s="134">
        <v>325</v>
      </c>
      <c r="I18" s="133">
        <v>0</v>
      </c>
      <c r="J18" s="132">
        <v>2034</v>
      </c>
      <c r="K18" s="135">
        <v>2118</v>
      </c>
      <c r="L18" s="134">
        <v>2359</v>
      </c>
      <c r="M18" s="135">
        <v>7045</v>
      </c>
    </row>
    <row r="19" spans="1:13" ht="16.149999999999999" customHeight="1" x14ac:dyDescent="0.2">
      <c r="A19" s="20">
        <v>7</v>
      </c>
      <c r="B19" s="20"/>
      <c r="C19" s="20" t="s">
        <v>6</v>
      </c>
      <c r="D19" s="20"/>
      <c r="E19" s="131">
        <v>1829</v>
      </c>
      <c r="F19" s="132">
        <v>1114</v>
      </c>
      <c r="G19" s="133">
        <v>22</v>
      </c>
      <c r="H19" s="134">
        <v>334</v>
      </c>
      <c r="I19" s="133">
        <v>0</v>
      </c>
      <c r="J19" s="132">
        <v>2623</v>
      </c>
      <c r="K19" s="135">
        <v>2587</v>
      </c>
      <c r="L19" s="134">
        <v>2957</v>
      </c>
      <c r="M19" s="135">
        <v>8175</v>
      </c>
    </row>
    <row r="20" spans="1:13" ht="16.149999999999999" customHeight="1" x14ac:dyDescent="0.2">
      <c r="A20" s="218">
        <v>8</v>
      </c>
      <c r="B20" s="218"/>
      <c r="C20" s="218" t="s">
        <v>7</v>
      </c>
      <c r="D20" s="218"/>
      <c r="E20" s="219">
        <v>1649</v>
      </c>
      <c r="F20" s="220">
        <v>1409</v>
      </c>
      <c r="G20" s="221">
        <v>15</v>
      </c>
      <c r="H20" s="222">
        <v>333</v>
      </c>
      <c r="I20" s="221">
        <v>0</v>
      </c>
      <c r="J20" s="220">
        <v>1538</v>
      </c>
      <c r="K20" s="223">
        <v>1342</v>
      </c>
      <c r="L20" s="222">
        <v>1871</v>
      </c>
      <c r="M20" s="223">
        <v>5953</v>
      </c>
    </row>
    <row r="21" spans="1:13" ht="16.149999999999999" customHeight="1" x14ac:dyDescent="0.2">
      <c r="A21" s="210">
        <v>9</v>
      </c>
      <c r="B21" s="210"/>
      <c r="C21" s="210" t="s">
        <v>8</v>
      </c>
      <c r="D21" s="210"/>
      <c r="E21" s="146">
        <v>5580</v>
      </c>
      <c r="F21" s="147">
        <v>4422</v>
      </c>
      <c r="G21" s="148">
        <v>167</v>
      </c>
      <c r="H21" s="149">
        <v>961</v>
      </c>
      <c r="I21" s="148">
        <v>0</v>
      </c>
      <c r="J21" s="147">
        <v>15694</v>
      </c>
      <c r="K21" s="150">
        <v>17949</v>
      </c>
      <c r="L21" s="149">
        <v>16655</v>
      </c>
      <c r="M21" s="150">
        <v>43812</v>
      </c>
    </row>
    <row r="22" spans="1:13" ht="16.149999999999999" customHeight="1" x14ac:dyDescent="0.2">
      <c r="A22" s="20">
        <v>10</v>
      </c>
      <c r="B22" s="20"/>
      <c r="C22" s="20" t="s">
        <v>41</v>
      </c>
      <c r="D22" s="20"/>
      <c r="E22" s="131">
        <v>10709</v>
      </c>
      <c r="F22" s="132">
        <v>14511</v>
      </c>
      <c r="G22" s="133">
        <v>80</v>
      </c>
      <c r="H22" s="134">
        <v>1800</v>
      </c>
      <c r="I22" s="133">
        <v>0</v>
      </c>
      <c r="J22" s="132">
        <v>10094</v>
      </c>
      <c r="K22" s="135">
        <v>7543</v>
      </c>
      <c r="L22" s="134">
        <v>11894</v>
      </c>
      <c r="M22" s="135">
        <v>42937</v>
      </c>
    </row>
    <row r="23" spans="1:13" ht="16.149999999999999" customHeight="1" x14ac:dyDescent="0.2">
      <c r="A23" s="20">
        <v>11</v>
      </c>
      <c r="B23" s="20"/>
      <c r="C23" s="20" t="s">
        <v>9</v>
      </c>
      <c r="D23" s="20"/>
      <c r="E23" s="131">
        <v>9799</v>
      </c>
      <c r="F23" s="132">
        <v>12199</v>
      </c>
      <c r="G23" s="133">
        <v>20</v>
      </c>
      <c r="H23" s="134">
        <v>1659</v>
      </c>
      <c r="I23" s="133">
        <v>0</v>
      </c>
      <c r="J23" s="132">
        <v>9497</v>
      </c>
      <c r="K23" s="135">
        <v>6642</v>
      </c>
      <c r="L23" s="134">
        <v>11156</v>
      </c>
      <c r="M23" s="135">
        <v>38157</v>
      </c>
    </row>
    <row r="24" spans="1:13" ht="16.149999999999999" customHeight="1" x14ac:dyDescent="0.2">
      <c r="A24" s="218">
        <v>12</v>
      </c>
      <c r="B24" s="218"/>
      <c r="C24" s="218" t="s">
        <v>10</v>
      </c>
      <c r="D24" s="218"/>
      <c r="E24" s="219">
        <v>8771</v>
      </c>
      <c r="F24" s="220">
        <v>12471</v>
      </c>
      <c r="G24" s="221">
        <v>189</v>
      </c>
      <c r="H24" s="222">
        <v>1039</v>
      </c>
      <c r="I24" s="221">
        <v>0</v>
      </c>
      <c r="J24" s="220">
        <v>9500</v>
      </c>
      <c r="K24" s="223">
        <v>7415</v>
      </c>
      <c r="L24" s="222">
        <v>10539</v>
      </c>
      <c r="M24" s="223">
        <v>38346</v>
      </c>
    </row>
    <row r="25" spans="1:13" ht="16.149999999999999" customHeight="1" x14ac:dyDescent="0.2">
      <c r="A25" s="210">
        <v>13</v>
      </c>
      <c r="B25" s="210"/>
      <c r="C25" s="210" t="s">
        <v>11</v>
      </c>
      <c r="D25" s="210"/>
      <c r="E25" s="146">
        <v>9378</v>
      </c>
      <c r="F25" s="147">
        <v>11712</v>
      </c>
      <c r="G25" s="148">
        <v>95</v>
      </c>
      <c r="H25" s="149">
        <v>1531</v>
      </c>
      <c r="I25" s="148">
        <v>0</v>
      </c>
      <c r="J25" s="147">
        <v>12865</v>
      </c>
      <c r="K25" s="150">
        <v>7564</v>
      </c>
      <c r="L25" s="149">
        <v>14396</v>
      </c>
      <c r="M25" s="150">
        <v>41614</v>
      </c>
    </row>
    <row r="26" spans="1:13" ht="16.149999999999999" customHeight="1" x14ac:dyDescent="0.2">
      <c r="A26" s="20">
        <v>14</v>
      </c>
      <c r="B26" s="20"/>
      <c r="C26" s="20" t="s">
        <v>12</v>
      </c>
      <c r="D26" s="20"/>
      <c r="E26" s="131">
        <v>3564</v>
      </c>
      <c r="F26" s="132">
        <v>3505</v>
      </c>
      <c r="G26" s="133">
        <v>32</v>
      </c>
      <c r="H26" s="134">
        <v>635</v>
      </c>
      <c r="I26" s="133">
        <v>0</v>
      </c>
      <c r="J26" s="132">
        <v>3426</v>
      </c>
      <c r="K26" s="135">
        <v>3482</v>
      </c>
      <c r="L26" s="134">
        <v>4061</v>
      </c>
      <c r="M26" s="135">
        <v>14009</v>
      </c>
    </row>
    <row r="27" spans="1:13" ht="16.149999999999999" customHeight="1" x14ac:dyDescent="0.2">
      <c r="A27" s="20">
        <v>15</v>
      </c>
      <c r="B27" s="20"/>
      <c r="C27" s="20" t="s">
        <v>13</v>
      </c>
      <c r="D27" s="20"/>
      <c r="E27" s="131">
        <v>2727</v>
      </c>
      <c r="F27" s="132">
        <v>2071</v>
      </c>
      <c r="G27" s="133">
        <v>25</v>
      </c>
      <c r="H27" s="134">
        <v>514</v>
      </c>
      <c r="I27" s="133">
        <v>0</v>
      </c>
      <c r="J27" s="132">
        <v>2501</v>
      </c>
      <c r="K27" s="135">
        <v>2682</v>
      </c>
      <c r="L27" s="134">
        <v>3015</v>
      </c>
      <c r="M27" s="135">
        <v>10006</v>
      </c>
    </row>
    <row r="28" spans="1:13" ht="16.149999999999999" customHeight="1" x14ac:dyDescent="0.2">
      <c r="A28" s="218">
        <v>16</v>
      </c>
      <c r="B28" s="218"/>
      <c r="C28" s="218" t="s">
        <v>14</v>
      </c>
      <c r="D28" s="218"/>
      <c r="E28" s="219">
        <v>1069</v>
      </c>
      <c r="F28" s="220">
        <v>355</v>
      </c>
      <c r="G28" s="221">
        <v>1</v>
      </c>
      <c r="H28" s="222">
        <v>227</v>
      </c>
      <c r="I28" s="221">
        <v>0</v>
      </c>
      <c r="J28" s="220">
        <v>859</v>
      </c>
      <c r="K28" s="223">
        <v>1153</v>
      </c>
      <c r="L28" s="222">
        <v>1086</v>
      </c>
      <c r="M28" s="223">
        <v>3437</v>
      </c>
    </row>
    <row r="29" spans="1:13" ht="16.149999999999999" customHeight="1" x14ac:dyDescent="0.2">
      <c r="A29" s="210">
        <v>17</v>
      </c>
      <c r="B29" s="210"/>
      <c r="C29" s="210" t="s">
        <v>15</v>
      </c>
      <c r="D29" s="210"/>
      <c r="E29" s="146">
        <v>19406</v>
      </c>
      <c r="F29" s="147">
        <v>22178</v>
      </c>
      <c r="G29" s="148">
        <v>276</v>
      </c>
      <c r="H29" s="149">
        <v>3719</v>
      </c>
      <c r="I29" s="148">
        <v>0</v>
      </c>
      <c r="J29" s="147">
        <v>18391</v>
      </c>
      <c r="K29" s="150">
        <v>15226</v>
      </c>
      <c r="L29" s="149">
        <v>22110</v>
      </c>
      <c r="M29" s="150">
        <v>75477</v>
      </c>
    </row>
    <row r="30" spans="1:13" ht="16.149999999999999" customHeight="1" x14ac:dyDescent="0.2">
      <c r="A30" s="20">
        <v>18</v>
      </c>
      <c r="B30" s="20"/>
      <c r="C30" s="20" t="s">
        <v>16</v>
      </c>
      <c r="D30" s="20"/>
      <c r="E30" s="131">
        <v>10188</v>
      </c>
      <c r="F30" s="132">
        <v>7023</v>
      </c>
      <c r="G30" s="133">
        <v>58</v>
      </c>
      <c r="H30" s="134">
        <v>2158</v>
      </c>
      <c r="I30" s="133">
        <v>0</v>
      </c>
      <c r="J30" s="132">
        <v>10076</v>
      </c>
      <c r="K30" s="135">
        <v>8132</v>
      </c>
      <c r="L30" s="134">
        <v>12234</v>
      </c>
      <c r="M30" s="135">
        <v>35477</v>
      </c>
    </row>
    <row r="31" spans="1:13" ht="16.149999999999999" customHeight="1" x14ac:dyDescent="0.2">
      <c r="A31" s="20">
        <v>19</v>
      </c>
      <c r="B31" s="20"/>
      <c r="C31" s="20" t="s">
        <v>17</v>
      </c>
      <c r="D31" s="20"/>
      <c r="E31" s="131">
        <v>23797</v>
      </c>
      <c r="F31" s="132">
        <v>20934</v>
      </c>
      <c r="G31" s="133">
        <v>192</v>
      </c>
      <c r="H31" s="134">
        <v>3886</v>
      </c>
      <c r="I31" s="133">
        <v>0</v>
      </c>
      <c r="J31" s="132">
        <v>22310</v>
      </c>
      <c r="K31" s="135">
        <v>16136</v>
      </c>
      <c r="L31" s="134">
        <v>26196</v>
      </c>
      <c r="M31" s="135">
        <v>83369</v>
      </c>
    </row>
    <row r="32" spans="1:13" ht="16.149999999999999" customHeight="1" x14ac:dyDescent="0.2">
      <c r="A32" s="218">
        <v>20</v>
      </c>
      <c r="B32" s="218"/>
      <c r="C32" s="218" t="s">
        <v>18</v>
      </c>
      <c r="D32" s="218"/>
      <c r="E32" s="219">
        <v>11367</v>
      </c>
      <c r="F32" s="220">
        <v>9881</v>
      </c>
      <c r="G32" s="221">
        <v>111</v>
      </c>
      <c r="H32" s="222">
        <v>2334</v>
      </c>
      <c r="I32" s="221">
        <v>0</v>
      </c>
      <c r="J32" s="220">
        <v>9234</v>
      </c>
      <c r="K32" s="223">
        <v>17275</v>
      </c>
      <c r="L32" s="222">
        <v>11568</v>
      </c>
      <c r="M32" s="223">
        <v>47868</v>
      </c>
    </row>
    <row r="33" spans="1:29" ht="16.149999999999999" customHeight="1" x14ac:dyDescent="0.2">
      <c r="A33" s="210">
        <v>21</v>
      </c>
      <c r="B33" s="210"/>
      <c r="C33" s="210" t="s">
        <v>42</v>
      </c>
      <c r="D33" s="210"/>
      <c r="E33" s="146">
        <v>18106</v>
      </c>
      <c r="F33" s="147">
        <v>30399</v>
      </c>
      <c r="G33" s="148">
        <v>221</v>
      </c>
      <c r="H33" s="149">
        <v>2684</v>
      </c>
      <c r="I33" s="148">
        <v>0</v>
      </c>
      <c r="J33" s="147">
        <v>27029</v>
      </c>
      <c r="K33" s="150">
        <v>17088</v>
      </c>
      <c r="L33" s="149">
        <v>29713</v>
      </c>
      <c r="M33" s="150">
        <v>92843</v>
      </c>
    </row>
    <row r="34" spans="1:29" ht="16.149999999999999" customHeight="1" x14ac:dyDescent="0.2">
      <c r="A34" s="20">
        <v>22</v>
      </c>
      <c r="B34" s="20"/>
      <c r="C34" s="20" t="s">
        <v>43</v>
      </c>
      <c r="D34" s="20"/>
      <c r="E34" s="131">
        <v>21201</v>
      </c>
      <c r="F34" s="132">
        <v>58444</v>
      </c>
      <c r="G34" s="133">
        <v>666</v>
      </c>
      <c r="H34" s="134">
        <v>2121</v>
      </c>
      <c r="I34" s="133">
        <v>3</v>
      </c>
      <c r="J34" s="132">
        <v>29145</v>
      </c>
      <c r="K34" s="135">
        <v>26093</v>
      </c>
      <c r="L34" s="134">
        <v>31269</v>
      </c>
      <c r="M34" s="135">
        <v>135549</v>
      </c>
    </row>
    <row r="35" spans="1:29" ht="16.149999999999999" customHeight="1" x14ac:dyDescent="0.2">
      <c r="A35" s="20">
        <v>23</v>
      </c>
      <c r="B35" s="20"/>
      <c r="C35" s="20" t="s">
        <v>44</v>
      </c>
      <c r="D35" s="20"/>
      <c r="E35" s="131">
        <v>17654</v>
      </c>
      <c r="F35" s="132">
        <v>21433</v>
      </c>
      <c r="G35" s="133">
        <v>148</v>
      </c>
      <c r="H35" s="134">
        <v>2207</v>
      </c>
      <c r="I35" s="133">
        <v>1</v>
      </c>
      <c r="J35" s="132">
        <v>15567</v>
      </c>
      <c r="K35" s="135">
        <v>14120</v>
      </c>
      <c r="L35" s="134">
        <v>17775</v>
      </c>
      <c r="M35" s="135">
        <v>68922</v>
      </c>
    </row>
    <row r="36" spans="1:29" ht="16.149999999999999" customHeight="1" x14ac:dyDescent="0.2">
      <c r="A36" s="218">
        <v>24</v>
      </c>
      <c r="B36" s="218"/>
      <c r="C36" s="218" t="s">
        <v>45</v>
      </c>
      <c r="D36" s="218"/>
      <c r="E36" s="219">
        <v>7495</v>
      </c>
      <c r="F36" s="220">
        <v>13556</v>
      </c>
      <c r="G36" s="221">
        <v>40</v>
      </c>
      <c r="H36" s="222">
        <v>1188</v>
      </c>
      <c r="I36" s="221">
        <v>0</v>
      </c>
      <c r="J36" s="220">
        <v>7621</v>
      </c>
      <c r="K36" s="223">
        <v>6459</v>
      </c>
      <c r="L36" s="222">
        <v>8809</v>
      </c>
      <c r="M36" s="223">
        <v>35171</v>
      </c>
    </row>
    <row r="37" spans="1:29" ht="16.149999999999999" customHeight="1" x14ac:dyDescent="0.2">
      <c r="A37" s="212">
        <v>25</v>
      </c>
      <c r="B37" s="212"/>
      <c r="C37" s="212" t="s">
        <v>46</v>
      </c>
      <c r="D37" s="212"/>
      <c r="E37" s="213">
        <v>13096</v>
      </c>
      <c r="F37" s="214">
        <v>38594</v>
      </c>
      <c r="G37" s="215">
        <v>1731</v>
      </c>
      <c r="H37" s="216">
        <v>1553</v>
      </c>
      <c r="I37" s="215">
        <v>0</v>
      </c>
      <c r="J37" s="214">
        <v>13297</v>
      </c>
      <c r="K37" s="217">
        <v>13564</v>
      </c>
      <c r="L37" s="216">
        <v>14850</v>
      </c>
      <c r="M37" s="217">
        <v>80282</v>
      </c>
    </row>
    <row r="38" spans="1:29" ht="16.149999999999999" customHeight="1" x14ac:dyDescent="0.2">
      <c r="A38" s="211">
        <v>150</v>
      </c>
      <c r="B38" s="211"/>
      <c r="C38" s="211" t="s">
        <v>19</v>
      </c>
      <c r="D38" s="211"/>
      <c r="E38" s="151">
        <v>3685</v>
      </c>
      <c r="F38" s="152">
        <v>4797</v>
      </c>
      <c r="G38" s="153">
        <v>13</v>
      </c>
      <c r="H38" s="154">
        <v>774</v>
      </c>
      <c r="I38" s="153">
        <v>0</v>
      </c>
      <c r="J38" s="152">
        <v>2934</v>
      </c>
      <c r="K38" s="155">
        <v>2531</v>
      </c>
      <c r="L38" s="154">
        <v>3708</v>
      </c>
      <c r="M38" s="155">
        <v>13960</v>
      </c>
    </row>
    <row r="39" spans="1:29" ht="6" customHeight="1" x14ac:dyDescent="0.2">
      <c r="A39" s="45"/>
      <c r="B39" s="45"/>
      <c r="C39" s="45"/>
      <c r="D39" s="45"/>
      <c r="E39" s="74"/>
      <c r="F39" s="75"/>
      <c r="G39" s="76"/>
      <c r="H39" s="77"/>
      <c r="I39" s="78"/>
      <c r="J39" s="79"/>
      <c r="K39" s="80"/>
      <c r="L39" s="77"/>
      <c r="M39" s="80"/>
    </row>
    <row r="40" spans="1:29" ht="30" customHeight="1" x14ac:dyDescent="0.2">
      <c r="A40" s="39"/>
      <c r="B40" s="39"/>
      <c r="C40" s="40" t="s">
        <v>99</v>
      </c>
      <c r="D40" s="40"/>
      <c r="E40" s="116"/>
      <c r="F40" s="117"/>
      <c r="G40" s="41"/>
      <c r="H40" s="118"/>
      <c r="I40" s="41"/>
      <c r="J40" s="117"/>
      <c r="K40" s="119"/>
      <c r="L40" s="118"/>
      <c r="M40" s="119"/>
    </row>
    <row r="41" spans="1:29" ht="11.45" customHeight="1" x14ac:dyDescent="0.2">
      <c r="A41" s="3"/>
      <c r="B41" s="3"/>
      <c r="C41" s="11" t="s">
        <v>100</v>
      </c>
      <c r="D41" s="11"/>
      <c r="E41" s="70">
        <f>SUM(E43:E91)</f>
        <v>72537</v>
      </c>
      <c r="F41" s="71">
        <f t="shared" ref="F41:M41" si="2">SUM(F43:F91)</f>
        <v>35478</v>
      </c>
      <c r="G41" s="52">
        <f t="shared" si="2"/>
        <v>190</v>
      </c>
      <c r="H41" s="72">
        <f t="shared" si="2"/>
        <v>31019</v>
      </c>
      <c r="I41" s="52">
        <f t="shared" si="2"/>
        <v>0</v>
      </c>
      <c r="J41" s="71">
        <f t="shared" si="2"/>
        <v>113817</v>
      </c>
      <c r="K41" s="73">
        <f t="shared" si="2"/>
        <v>35411</v>
      </c>
      <c r="L41" s="72">
        <f t="shared" si="2"/>
        <v>144836</v>
      </c>
      <c r="M41" s="73">
        <f t="shared" si="2"/>
        <v>257433</v>
      </c>
    </row>
    <row r="42" spans="1:29" ht="6" customHeight="1" x14ac:dyDescent="0.2">
      <c r="A42" s="43"/>
      <c r="B42" s="43"/>
      <c r="C42" s="43"/>
      <c r="D42" s="43"/>
      <c r="E42" s="85"/>
      <c r="F42" s="86"/>
      <c r="G42" s="87"/>
      <c r="H42" s="88"/>
      <c r="I42" s="89"/>
      <c r="J42" s="90"/>
      <c r="K42" s="91"/>
      <c r="L42" s="88"/>
      <c r="M42" s="91"/>
    </row>
    <row r="43" spans="1:29" ht="16.149999999999999" customHeight="1" x14ac:dyDescent="0.2">
      <c r="A43" s="229">
        <v>28</v>
      </c>
      <c r="B43" s="229"/>
      <c r="C43" s="229" t="s">
        <v>53</v>
      </c>
      <c r="D43" s="229"/>
      <c r="E43" s="110">
        <v>17884</v>
      </c>
      <c r="F43" s="111">
        <v>620</v>
      </c>
      <c r="G43" s="25">
        <v>29</v>
      </c>
      <c r="H43" s="112">
        <v>10314</v>
      </c>
      <c r="I43" s="113">
        <v>0</v>
      </c>
      <c r="J43" s="114">
        <v>4924</v>
      </c>
      <c r="K43" s="115">
        <v>837</v>
      </c>
      <c r="L43" s="112">
        <v>15238</v>
      </c>
      <c r="M43" s="115">
        <v>24294</v>
      </c>
      <c r="W43" s="32"/>
      <c r="X43" s="32"/>
      <c r="Y43" s="32"/>
      <c r="Z43" s="32"/>
      <c r="AA43" s="32"/>
      <c r="AB43" s="32"/>
      <c r="AC43" s="32"/>
    </row>
    <row r="44" spans="1:29" ht="16.149999999999999" customHeight="1" x14ac:dyDescent="0.2">
      <c r="A44" s="6">
        <v>30</v>
      </c>
      <c r="B44" s="6"/>
      <c r="C44" s="6" t="s">
        <v>62</v>
      </c>
      <c r="D44" s="6"/>
      <c r="E44" s="96">
        <v>141</v>
      </c>
      <c r="F44" s="97">
        <v>60</v>
      </c>
      <c r="G44" s="24">
        <v>1</v>
      </c>
      <c r="H44" s="98">
        <v>75</v>
      </c>
      <c r="I44" s="24">
        <v>0</v>
      </c>
      <c r="J44" s="97">
        <v>278</v>
      </c>
      <c r="K44" s="99">
        <v>72</v>
      </c>
      <c r="L44" s="98">
        <v>353</v>
      </c>
      <c r="M44" s="99">
        <v>552</v>
      </c>
      <c r="W44" s="32"/>
      <c r="X44" s="32"/>
      <c r="Y44" s="32"/>
      <c r="Z44" s="32"/>
      <c r="AA44" s="32"/>
      <c r="AB44" s="32"/>
      <c r="AC44" s="32"/>
    </row>
    <row r="45" spans="1:29" ht="16.149999999999999" customHeight="1" x14ac:dyDescent="0.2">
      <c r="A45" s="6">
        <v>31</v>
      </c>
      <c r="B45" s="6"/>
      <c r="C45" s="6" t="s">
        <v>36</v>
      </c>
      <c r="D45" s="6"/>
      <c r="E45" s="96">
        <v>0</v>
      </c>
      <c r="F45" s="97">
        <v>566</v>
      </c>
      <c r="G45" s="24">
        <v>0</v>
      </c>
      <c r="H45" s="98">
        <v>0</v>
      </c>
      <c r="I45" s="24">
        <v>0</v>
      </c>
      <c r="J45" s="97">
        <v>51</v>
      </c>
      <c r="K45" s="99">
        <v>36</v>
      </c>
      <c r="L45" s="98">
        <v>51</v>
      </c>
      <c r="M45" s="99">
        <v>653</v>
      </c>
      <c r="W45" s="32"/>
      <c r="X45" s="32"/>
      <c r="Y45" s="32"/>
      <c r="Z45" s="32"/>
      <c r="AA45" s="32"/>
      <c r="AB45" s="32"/>
      <c r="AC45" s="32"/>
    </row>
    <row r="46" spans="1:29" ht="16.149999999999999" customHeight="1" x14ac:dyDescent="0.2">
      <c r="A46" s="230">
        <v>32</v>
      </c>
      <c r="B46" s="230"/>
      <c r="C46" s="230" t="s">
        <v>20</v>
      </c>
      <c r="D46" s="230"/>
      <c r="E46" s="106">
        <v>90</v>
      </c>
      <c r="F46" s="107">
        <v>657</v>
      </c>
      <c r="G46" s="28">
        <v>24</v>
      </c>
      <c r="H46" s="108">
        <v>29</v>
      </c>
      <c r="I46" s="28">
        <v>0</v>
      </c>
      <c r="J46" s="107">
        <v>1197</v>
      </c>
      <c r="K46" s="109">
        <v>308</v>
      </c>
      <c r="L46" s="108">
        <v>1226</v>
      </c>
      <c r="M46" s="109">
        <v>2276</v>
      </c>
      <c r="W46" s="32"/>
      <c r="X46" s="32"/>
      <c r="Y46" s="32"/>
      <c r="Z46" s="32"/>
      <c r="AA46" s="32"/>
      <c r="AB46" s="32"/>
      <c r="AC46" s="32"/>
    </row>
    <row r="47" spans="1:29" ht="16.149999999999999" customHeight="1" x14ac:dyDescent="0.2">
      <c r="A47" s="5">
        <v>33</v>
      </c>
      <c r="B47" s="5"/>
      <c r="C47" s="5" t="s">
        <v>63</v>
      </c>
      <c r="D47" s="5"/>
      <c r="E47" s="110">
        <v>846</v>
      </c>
      <c r="F47" s="111">
        <v>294</v>
      </c>
      <c r="G47" s="25">
        <v>0</v>
      </c>
      <c r="H47" s="112">
        <v>570</v>
      </c>
      <c r="I47" s="113">
        <v>0</v>
      </c>
      <c r="J47" s="114">
        <v>2952</v>
      </c>
      <c r="K47" s="115">
        <v>412</v>
      </c>
      <c r="L47" s="112">
        <v>3522</v>
      </c>
      <c r="M47" s="115">
        <v>4504</v>
      </c>
      <c r="W47" s="32"/>
      <c r="X47" s="32"/>
      <c r="Y47" s="32"/>
      <c r="Z47" s="32"/>
      <c r="AA47" s="32"/>
      <c r="AB47" s="32"/>
      <c r="AC47" s="32"/>
    </row>
    <row r="48" spans="1:29" ht="16.149999999999999" customHeight="1" x14ac:dyDescent="0.2">
      <c r="A48" s="6">
        <v>34</v>
      </c>
      <c r="B48" s="6"/>
      <c r="C48" s="6" t="s">
        <v>21</v>
      </c>
      <c r="D48" s="6"/>
      <c r="E48" s="96">
        <v>408</v>
      </c>
      <c r="F48" s="97">
        <v>168</v>
      </c>
      <c r="G48" s="24">
        <v>6</v>
      </c>
      <c r="H48" s="98">
        <v>332</v>
      </c>
      <c r="I48" s="24">
        <v>0</v>
      </c>
      <c r="J48" s="97">
        <v>651</v>
      </c>
      <c r="K48" s="99">
        <v>135</v>
      </c>
      <c r="L48" s="98">
        <v>983</v>
      </c>
      <c r="M48" s="99">
        <v>1368</v>
      </c>
      <c r="W48" s="32"/>
      <c r="X48" s="32"/>
      <c r="Y48" s="32"/>
      <c r="Z48" s="32"/>
      <c r="AA48" s="32"/>
      <c r="AB48" s="32"/>
      <c r="AC48" s="32"/>
    </row>
    <row r="49" spans="1:29" ht="16.149999999999999" customHeight="1" x14ac:dyDescent="0.2">
      <c r="A49" s="6">
        <v>35</v>
      </c>
      <c r="B49" s="6"/>
      <c r="C49" s="6" t="s">
        <v>74</v>
      </c>
      <c r="D49" s="6"/>
      <c r="E49" s="96">
        <v>3</v>
      </c>
      <c r="F49" s="97">
        <v>235</v>
      </c>
      <c r="G49" s="24">
        <v>2</v>
      </c>
      <c r="H49" s="98">
        <v>0</v>
      </c>
      <c r="I49" s="24">
        <v>0</v>
      </c>
      <c r="J49" s="97">
        <v>144</v>
      </c>
      <c r="K49" s="99">
        <v>42</v>
      </c>
      <c r="L49" s="98">
        <v>144</v>
      </c>
      <c r="M49" s="99">
        <v>426</v>
      </c>
      <c r="W49" s="32"/>
      <c r="X49" s="32"/>
      <c r="Y49" s="32"/>
      <c r="Z49" s="32"/>
      <c r="AA49" s="32"/>
      <c r="AB49" s="32"/>
      <c r="AC49" s="32"/>
    </row>
    <row r="50" spans="1:29" ht="16.149999999999999" customHeight="1" x14ac:dyDescent="0.2">
      <c r="A50" s="7">
        <v>37</v>
      </c>
      <c r="B50" s="7"/>
      <c r="C50" s="7" t="s">
        <v>37</v>
      </c>
      <c r="D50" s="7"/>
      <c r="E50" s="100">
        <v>0</v>
      </c>
      <c r="F50" s="101">
        <v>760</v>
      </c>
      <c r="G50" s="26">
        <v>0</v>
      </c>
      <c r="H50" s="102">
        <v>0</v>
      </c>
      <c r="I50" s="103">
        <v>0</v>
      </c>
      <c r="J50" s="104">
        <v>355</v>
      </c>
      <c r="K50" s="105">
        <v>186</v>
      </c>
      <c r="L50" s="102">
        <v>355</v>
      </c>
      <c r="M50" s="105">
        <v>1301</v>
      </c>
      <c r="W50" s="32"/>
      <c r="X50" s="32"/>
      <c r="Y50" s="32"/>
      <c r="Z50" s="32"/>
      <c r="AA50" s="32"/>
      <c r="AB50" s="32"/>
      <c r="AC50" s="32"/>
    </row>
    <row r="51" spans="1:29" ht="16.149999999999999" customHeight="1" x14ac:dyDescent="0.2">
      <c r="A51" s="229">
        <v>38</v>
      </c>
      <c r="B51" s="229"/>
      <c r="C51" s="229" t="s">
        <v>75</v>
      </c>
      <c r="D51" s="229"/>
      <c r="E51" s="92">
        <v>782</v>
      </c>
      <c r="F51" s="93">
        <v>260</v>
      </c>
      <c r="G51" s="27">
        <v>0</v>
      </c>
      <c r="H51" s="94">
        <v>624</v>
      </c>
      <c r="I51" s="27">
        <v>0</v>
      </c>
      <c r="J51" s="93">
        <v>979</v>
      </c>
      <c r="K51" s="95">
        <v>312</v>
      </c>
      <c r="L51" s="94">
        <v>1603</v>
      </c>
      <c r="M51" s="95">
        <v>2333</v>
      </c>
      <c r="W51" s="32"/>
      <c r="X51" s="32"/>
      <c r="Y51" s="32"/>
      <c r="Z51" s="32"/>
      <c r="AA51" s="32"/>
      <c r="AB51" s="32"/>
      <c r="AC51" s="32"/>
    </row>
    <row r="52" spans="1:29" ht="16.149999999999999" customHeight="1" x14ac:dyDescent="0.2">
      <c r="A52" s="6">
        <v>40</v>
      </c>
      <c r="B52" s="6"/>
      <c r="C52" s="6" t="s">
        <v>51</v>
      </c>
      <c r="D52" s="6"/>
      <c r="E52" s="96">
        <v>970</v>
      </c>
      <c r="F52" s="97">
        <v>2477</v>
      </c>
      <c r="G52" s="24">
        <v>47</v>
      </c>
      <c r="H52" s="98">
        <v>296</v>
      </c>
      <c r="I52" s="24">
        <v>0</v>
      </c>
      <c r="J52" s="97">
        <v>3594</v>
      </c>
      <c r="K52" s="99">
        <v>902</v>
      </c>
      <c r="L52" s="98">
        <v>3890</v>
      </c>
      <c r="M52" s="99">
        <v>7990</v>
      </c>
      <c r="W52" s="32"/>
      <c r="X52" s="32"/>
      <c r="Y52" s="32"/>
      <c r="Z52" s="32"/>
      <c r="AA52" s="32"/>
      <c r="AB52" s="32"/>
      <c r="AC52" s="32"/>
    </row>
    <row r="53" spans="1:29" ht="16.149999999999999" customHeight="1" x14ac:dyDescent="0.2">
      <c r="A53" s="6">
        <v>43</v>
      </c>
      <c r="B53" s="6"/>
      <c r="C53" s="6" t="s">
        <v>57</v>
      </c>
      <c r="D53" s="6"/>
      <c r="E53" s="96">
        <v>399</v>
      </c>
      <c r="F53" s="97">
        <v>274</v>
      </c>
      <c r="G53" s="24">
        <v>3</v>
      </c>
      <c r="H53" s="98">
        <v>74</v>
      </c>
      <c r="I53" s="24">
        <v>0</v>
      </c>
      <c r="J53" s="97">
        <v>746</v>
      </c>
      <c r="K53" s="99">
        <v>158</v>
      </c>
      <c r="L53" s="98">
        <v>820</v>
      </c>
      <c r="M53" s="99">
        <v>1580</v>
      </c>
      <c r="W53" s="32"/>
      <c r="X53" s="32"/>
      <c r="Y53" s="32"/>
      <c r="Z53" s="32"/>
      <c r="AA53" s="32"/>
      <c r="AB53" s="32"/>
      <c r="AC53" s="32"/>
    </row>
    <row r="54" spans="1:29" ht="16.149999999999999" customHeight="1" x14ac:dyDescent="0.2">
      <c r="A54" s="230">
        <v>44</v>
      </c>
      <c r="B54" s="230"/>
      <c r="C54" s="230" t="s">
        <v>22</v>
      </c>
      <c r="D54" s="230"/>
      <c r="E54" s="100">
        <v>751</v>
      </c>
      <c r="F54" s="101">
        <v>354</v>
      </c>
      <c r="G54" s="26">
        <v>0</v>
      </c>
      <c r="H54" s="120">
        <v>409</v>
      </c>
      <c r="I54" s="121">
        <v>0</v>
      </c>
      <c r="J54" s="122">
        <v>3219</v>
      </c>
      <c r="K54" s="123">
        <v>221</v>
      </c>
      <c r="L54" s="120">
        <v>3628</v>
      </c>
      <c r="M54" s="123">
        <v>4545</v>
      </c>
      <c r="W54" s="32"/>
      <c r="X54" s="32"/>
      <c r="Y54" s="32"/>
      <c r="Z54" s="32"/>
      <c r="AA54" s="32"/>
      <c r="AB54" s="32"/>
      <c r="AC54" s="32"/>
    </row>
    <row r="55" spans="1:29" ht="16.149999999999999" customHeight="1" x14ac:dyDescent="0.2">
      <c r="A55" s="19">
        <v>46</v>
      </c>
      <c r="B55" s="19"/>
      <c r="C55" s="19" t="s">
        <v>50</v>
      </c>
      <c r="D55" s="19"/>
      <c r="E55" s="92">
        <v>7557</v>
      </c>
      <c r="F55" s="93">
        <v>955</v>
      </c>
      <c r="G55" s="27">
        <v>0</v>
      </c>
      <c r="H55" s="94">
        <v>6219</v>
      </c>
      <c r="I55" s="27">
        <v>0</v>
      </c>
      <c r="J55" s="93">
        <v>12511</v>
      </c>
      <c r="K55" s="95">
        <v>2883</v>
      </c>
      <c r="L55" s="94">
        <v>18730</v>
      </c>
      <c r="M55" s="95">
        <v>23906</v>
      </c>
      <c r="W55" s="32"/>
      <c r="X55" s="32"/>
      <c r="Y55" s="32"/>
      <c r="Z55" s="32"/>
      <c r="AA55" s="32"/>
      <c r="AB55" s="32"/>
      <c r="AC55" s="32"/>
    </row>
    <row r="56" spans="1:29" ht="16.149999999999999" customHeight="1" x14ac:dyDescent="0.2">
      <c r="A56" s="20">
        <v>48</v>
      </c>
      <c r="B56" s="20"/>
      <c r="C56" s="20" t="s">
        <v>64</v>
      </c>
      <c r="D56" s="20"/>
      <c r="E56" s="96">
        <v>169</v>
      </c>
      <c r="F56" s="97">
        <v>710</v>
      </c>
      <c r="G56" s="24">
        <v>0</v>
      </c>
      <c r="H56" s="98">
        <v>54</v>
      </c>
      <c r="I56" s="24">
        <v>0</v>
      </c>
      <c r="J56" s="97">
        <v>1300</v>
      </c>
      <c r="K56" s="99">
        <v>543</v>
      </c>
      <c r="L56" s="98">
        <v>1354</v>
      </c>
      <c r="M56" s="99">
        <v>2722</v>
      </c>
      <c r="W56" s="32"/>
      <c r="X56" s="32"/>
      <c r="Y56" s="32"/>
      <c r="Z56" s="32"/>
      <c r="AA56" s="32"/>
      <c r="AB56" s="32"/>
      <c r="AC56" s="32"/>
    </row>
    <row r="57" spans="1:29" ht="16.149999999999999" customHeight="1" x14ac:dyDescent="0.2">
      <c r="A57" s="20">
        <v>51</v>
      </c>
      <c r="B57" s="20"/>
      <c r="C57" s="20" t="s">
        <v>38</v>
      </c>
      <c r="D57" s="20"/>
      <c r="E57" s="96">
        <v>7</v>
      </c>
      <c r="F57" s="97">
        <v>667</v>
      </c>
      <c r="G57" s="24">
        <v>0</v>
      </c>
      <c r="H57" s="98">
        <v>1</v>
      </c>
      <c r="I57" s="24">
        <v>0</v>
      </c>
      <c r="J57" s="97">
        <v>557</v>
      </c>
      <c r="K57" s="99">
        <v>249</v>
      </c>
      <c r="L57" s="98">
        <v>558</v>
      </c>
      <c r="M57" s="99">
        <v>1480</v>
      </c>
      <c r="W57" s="32"/>
      <c r="X57" s="32"/>
      <c r="Y57" s="32"/>
      <c r="Z57" s="32"/>
      <c r="AA57" s="32"/>
      <c r="AB57" s="32"/>
      <c r="AC57" s="32"/>
    </row>
    <row r="58" spans="1:29" ht="16.149999999999999" customHeight="1" x14ac:dyDescent="0.2">
      <c r="A58" s="21">
        <v>55</v>
      </c>
      <c r="B58" s="21"/>
      <c r="C58" s="21" t="s">
        <v>39</v>
      </c>
      <c r="D58" s="21"/>
      <c r="E58" s="100">
        <v>234</v>
      </c>
      <c r="F58" s="101">
        <v>165</v>
      </c>
      <c r="G58" s="26">
        <v>4</v>
      </c>
      <c r="H58" s="120">
        <v>106</v>
      </c>
      <c r="I58" s="121">
        <v>0</v>
      </c>
      <c r="J58" s="122">
        <v>916</v>
      </c>
      <c r="K58" s="123">
        <v>249</v>
      </c>
      <c r="L58" s="120">
        <v>1022</v>
      </c>
      <c r="M58" s="123">
        <v>1568</v>
      </c>
      <c r="W58" s="32"/>
      <c r="X58" s="32"/>
      <c r="Y58" s="32"/>
      <c r="Z58" s="32"/>
      <c r="AA58" s="32"/>
      <c r="AB58" s="32"/>
      <c r="AC58" s="32"/>
    </row>
    <row r="59" spans="1:29" ht="16.149999999999999" customHeight="1" x14ac:dyDescent="0.2">
      <c r="A59" s="229">
        <v>59</v>
      </c>
      <c r="B59" s="229"/>
      <c r="C59" s="229" t="s">
        <v>76</v>
      </c>
      <c r="D59" s="229"/>
      <c r="E59" s="110">
        <v>604</v>
      </c>
      <c r="F59" s="111">
        <v>255</v>
      </c>
      <c r="G59" s="25">
        <v>0</v>
      </c>
      <c r="H59" s="112">
        <v>205</v>
      </c>
      <c r="I59" s="113">
        <v>0</v>
      </c>
      <c r="J59" s="114">
        <v>1440</v>
      </c>
      <c r="K59" s="115">
        <v>494</v>
      </c>
      <c r="L59" s="112">
        <v>1645</v>
      </c>
      <c r="M59" s="115">
        <v>2793</v>
      </c>
      <c r="W59" s="32"/>
      <c r="X59" s="32"/>
      <c r="Y59" s="32"/>
      <c r="Z59" s="32"/>
      <c r="AA59" s="32"/>
      <c r="AB59" s="32"/>
      <c r="AC59" s="32"/>
    </row>
    <row r="60" spans="1:29" ht="16.149999999999999" customHeight="1" x14ac:dyDescent="0.2">
      <c r="A60" s="6">
        <v>60</v>
      </c>
      <c r="B60" s="6"/>
      <c r="C60" s="6" t="s">
        <v>54</v>
      </c>
      <c r="D60" s="6"/>
      <c r="E60" s="96">
        <v>14</v>
      </c>
      <c r="F60" s="97">
        <v>2110</v>
      </c>
      <c r="G60" s="24">
        <v>5</v>
      </c>
      <c r="H60" s="98">
        <v>2</v>
      </c>
      <c r="I60" s="24">
        <v>0</v>
      </c>
      <c r="J60" s="97">
        <v>903</v>
      </c>
      <c r="K60" s="99">
        <v>236</v>
      </c>
      <c r="L60" s="98">
        <v>905</v>
      </c>
      <c r="M60" s="99">
        <v>3268</v>
      </c>
      <c r="W60" s="32"/>
      <c r="X60" s="32"/>
      <c r="Y60" s="32"/>
      <c r="Z60" s="32"/>
      <c r="AA60" s="32"/>
      <c r="AB60" s="32"/>
      <c r="AC60" s="32"/>
    </row>
    <row r="61" spans="1:29" ht="16.149999999999999" customHeight="1" x14ac:dyDescent="0.2">
      <c r="A61" s="6">
        <v>61</v>
      </c>
      <c r="B61" s="6"/>
      <c r="C61" s="6" t="s">
        <v>65</v>
      </c>
      <c r="D61" s="6"/>
      <c r="E61" s="96">
        <v>654</v>
      </c>
      <c r="F61" s="97">
        <v>20</v>
      </c>
      <c r="G61" s="24">
        <v>0</v>
      </c>
      <c r="H61" s="98">
        <v>140</v>
      </c>
      <c r="I61" s="24">
        <v>0</v>
      </c>
      <c r="J61" s="97">
        <v>371</v>
      </c>
      <c r="K61" s="99">
        <v>121</v>
      </c>
      <c r="L61" s="98">
        <v>511</v>
      </c>
      <c r="M61" s="99">
        <v>1166</v>
      </c>
      <c r="W61" s="32"/>
      <c r="X61" s="32"/>
      <c r="Y61" s="32"/>
      <c r="Z61" s="32"/>
      <c r="AA61" s="32"/>
      <c r="AB61" s="32"/>
      <c r="AC61" s="32"/>
    </row>
    <row r="62" spans="1:29" ht="16.149999999999999" customHeight="1" x14ac:dyDescent="0.2">
      <c r="A62" s="230">
        <v>63</v>
      </c>
      <c r="B62" s="230"/>
      <c r="C62" s="230" t="s">
        <v>23</v>
      </c>
      <c r="D62" s="230"/>
      <c r="E62" s="106">
        <v>769</v>
      </c>
      <c r="F62" s="107">
        <v>730</v>
      </c>
      <c r="G62" s="28">
        <v>2</v>
      </c>
      <c r="H62" s="108">
        <v>379</v>
      </c>
      <c r="I62" s="28">
        <v>0</v>
      </c>
      <c r="J62" s="107">
        <v>1979</v>
      </c>
      <c r="K62" s="109">
        <v>414</v>
      </c>
      <c r="L62" s="108">
        <v>2358</v>
      </c>
      <c r="M62" s="109">
        <v>3894</v>
      </c>
      <c r="W62" s="32"/>
      <c r="X62" s="32"/>
      <c r="Y62" s="32"/>
      <c r="Z62" s="32"/>
      <c r="AA62" s="32"/>
      <c r="AB62" s="32"/>
      <c r="AC62" s="32"/>
    </row>
    <row r="63" spans="1:29" ht="16.149999999999999" customHeight="1" x14ac:dyDescent="0.2">
      <c r="A63" s="229">
        <v>65</v>
      </c>
      <c r="B63" s="229"/>
      <c r="C63" s="229" t="s">
        <v>24</v>
      </c>
      <c r="D63" s="229"/>
      <c r="E63" s="110">
        <v>411</v>
      </c>
      <c r="F63" s="111">
        <v>1444</v>
      </c>
      <c r="G63" s="25">
        <v>16</v>
      </c>
      <c r="H63" s="112">
        <v>117</v>
      </c>
      <c r="I63" s="113">
        <v>0</v>
      </c>
      <c r="J63" s="114">
        <v>2399</v>
      </c>
      <c r="K63" s="115">
        <v>500</v>
      </c>
      <c r="L63" s="112">
        <v>2516</v>
      </c>
      <c r="M63" s="115">
        <v>4770</v>
      </c>
      <c r="W63" s="32"/>
      <c r="X63" s="32"/>
      <c r="Y63" s="32"/>
      <c r="Z63" s="32"/>
      <c r="AA63" s="32"/>
      <c r="AB63" s="32"/>
      <c r="AC63" s="32"/>
    </row>
    <row r="64" spans="1:29" ht="16.149999999999999" customHeight="1" x14ac:dyDescent="0.2">
      <c r="A64" s="6">
        <v>66</v>
      </c>
      <c r="B64" s="6"/>
      <c r="C64" s="6" t="s">
        <v>59</v>
      </c>
      <c r="D64" s="6"/>
      <c r="E64" s="96">
        <v>1225</v>
      </c>
      <c r="F64" s="97">
        <v>3625</v>
      </c>
      <c r="G64" s="24">
        <v>0</v>
      </c>
      <c r="H64" s="98">
        <v>544</v>
      </c>
      <c r="I64" s="24">
        <v>0</v>
      </c>
      <c r="J64" s="97">
        <v>5103</v>
      </c>
      <c r="K64" s="99">
        <v>988</v>
      </c>
      <c r="L64" s="98">
        <v>5647</v>
      </c>
      <c r="M64" s="99">
        <v>10941</v>
      </c>
      <c r="W64" s="32"/>
      <c r="X64" s="32"/>
      <c r="Y64" s="32"/>
      <c r="Z64" s="32"/>
      <c r="AA64" s="32"/>
      <c r="AB64" s="32"/>
      <c r="AC64" s="32"/>
    </row>
    <row r="65" spans="1:29" ht="16.149999999999999" customHeight="1" x14ac:dyDescent="0.2">
      <c r="A65" s="6">
        <v>69</v>
      </c>
      <c r="B65" s="6"/>
      <c r="C65" s="6" t="s">
        <v>25</v>
      </c>
      <c r="D65" s="6"/>
      <c r="E65" s="96">
        <v>0</v>
      </c>
      <c r="F65" s="97">
        <v>467</v>
      </c>
      <c r="G65" s="24">
        <v>1</v>
      </c>
      <c r="H65" s="98">
        <v>0</v>
      </c>
      <c r="I65" s="24">
        <v>0</v>
      </c>
      <c r="J65" s="97">
        <v>144</v>
      </c>
      <c r="K65" s="99">
        <v>35</v>
      </c>
      <c r="L65" s="98">
        <v>144</v>
      </c>
      <c r="M65" s="99">
        <v>647</v>
      </c>
      <c r="W65" s="32"/>
      <c r="X65" s="32"/>
      <c r="Y65" s="32"/>
      <c r="Z65" s="32"/>
      <c r="AA65" s="32"/>
      <c r="AB65" s="32"/>
      <c r="AC65" s="32"/>
    </row>
    <row r="66" spans="1:29" ht="16.149999999999999" customHeight="1" x14ac:dyDescent="0.2">
      <c r="A66" s="230">
        <v>70</v>
      </c>
      <c r="B66" s="230"/>
      <c r="C66" s="230" t="s">
        <v>26</v>
      </c>
      <c r="D66" s="230"/>
      <c r="E66" s="106">
        <v>3</v>
      </c>
      <c r="F66" s="107">
        <v>1190</v>
      </c>
      <c r="G66" s="28">
        <v>1</v>
      </c>
      <c r="H66" s="108">
        <v>0</v>
      </c>
      <c r="I66" s="28">
        <v>0</v>
      </c>
      <c r="J66" s="107">
        <v>55</v>
      </c>
      <c r="K66" s="109">
        <v>10</v>
      </c>
      <c r="L66" s="108">
        <v>55</v>
      </c>
      <c r="M66" s="109">
        <v>1259</v>
      </c>
      <c r="W66" s="32"/>
      <c r="X66" s="32"/>
      <c r="Y66" s="32"/>
      <c r="Z66" s="32"/>
      <c r="AA66" s="32"/>
      <c r="AB66" s="32"/>
      <c r="AC66" s="32"/>
    </row>
    <row r="67" spans="1:29" ht="16.149999999999999" customHeight="1" x14ac:dyDescent="0.2">
      <c r="A67" s="229">
        <v>71</v>
      </c>
      <c r="B67" s="229"/>
      <c r="C67" s="229" t="s">
        <v>66</v>
      </c>
      <c r="D67" s="229"/>
      <c r="E67" s="110">
        <v>369</v>
      </c>
      <c r="F67" s="111">
        <v>1272</v>
      </c>
      <c r="G67" s="25">
        <v>0</v>
      </c>
      <c r="H67" s="112">
        <v>64</v>
      </c>
      <c r="I67" s="113">
        <v>0</v>
      </c>
      <c r="J67" s="114">
        <v>1668</v>
      </c>
      <c r="K67" s="115">
        <v>885</v>
      </c>
      <c r="L67" s="112">
        <v>1732</v>
      </c>
      <c r="M67" s="115">
        <v>4194</v>
      </c>
      <c r="W67" s="32"/>
      <c r="X67" s="32"/>
      <c r="Y67" s="32"/>
      <c r="Z67" s="32"/>
      <c r="AA67" s="32"/>
      <c r="AB67" s="32"/>
      <c r="AC67" s="32"/>
    </row>
    <row r="68" spans="1:29" ht="16.149999999999999" customHeight="1" x14ac:dyDescent="0.2">
      <c r="A68" s="6">
        <v>74</v>
      </c>
      <c r="B68" s="6"/>
      <c r="C68" s="6" t="s">
        <v>67</v>
      </c>
      <c r="D68" s="6"/>
      <c r="E68" s="96">
        <v>0</v>
      </c>
      <c r="F68" s="97">
        <v>621</v>
      </c>
      <c r="G68" s="24">
        <v>1</v>
      </c>
      <c r="H68" s="98">
        <v>0</v>
      </c>
      <c r="I68" s="24">
        <v>0</v>
      </c>
      <c r="J68" s="97">
        <v>120</v>
      </c>
      <c r="K68" s="99">
        <v>0</v>
      </c>
      <c r="L68" s="98">
        <v>120</v>
      </c>
      <c r="M68" s="99">
        <v>742</v>
      </c>
      <c r="W68" s="32"/>
      <c r="X68" s="32"/>
      <c r="Y68" s="32"/>
      <c r="Z68" s="32"/>
      <c r="AA68" s="32"/>
      <c r="AB68" s="32"/>
      <c r="AC68" s="32"/>
    </row>
    <row r="69" spans="1:29" ht="16.149999999999999" customHeight="1" x14ac:dyDescent="0.2">
      <c r="A69" s="6">
        <v>78</v>
      </c>
      <c r="B69" s="6"/>
      <c r="C69" s="6" t="s">
        <v>27</v>
      </c>
      <c r="D69" s="6"/>
      <c r="E69" s="96">
        <v>231</v>
      </c>
      <c r="F69" s="97">
        <v>233</v>
      </c>
      <c r="G69" s="24">
        <v>0</v>
      </c>
      <c r="H69" s="98">
        <v>187</v>
      </c>
      <c r="I69" s="24">
        <v>0</v>
      </c>
      <c r="J69" s="97">
        <v>506</v>
      </c>
      <c r="K69" s="99">
        <v>256</v>
      </c>
      <c r="L69" s="98">
        <v>693</v>
      </c>
      <c r="M69" s="99">
        <v>1226</v>
      </c>
      <c r="W69" s="32"/>
      <c r="X69" s="32"/>
      <c r="Y69" s="32"/>
      <c r="Z69" s="32"/>
      <c r="AA69" s="32"/>
      <c r="AB69" s="32"/>
      <c r="AC69" s="32"/>
    </row>
    <row r="70" spans="1:29" ht="16.149999999999999" customHeight="1" x14ac:dyDescent="0.2">
      <c r="A70" s="230">
        <v>79</v>
      </c>
      <c r="B70" s="230"/>
      <c r="C70" s="230" t="s">
        <v>68</v>
      </c>
      <c r="D70" s="230"/>
      <c r="E70" s="106">
        <v>590</v>
      </c>
      <c r="F70" s="107">
        <v>588</v>
      </c>
      <c r="G70" s="28">
        <v>2</v>
      </c>
      <c r="H70" s="108">
        <v>387</v>
      </c>
      <c r="I70" s="28">
        <v>0</v>
      </c>
      <c r="J70" s="107">
        <v>4194</v>
      </c>
      <c r="K70" s="109">
        <v>543</v>
      </c>
      <c r="L70" s="108">
        <v>4581</v>
      </c>
      <c r="M70" s="109">
        <v>5917</v>
      </c>
      <c r="W70" s="32"/>
      <c r="X70" s="32"/>
      <c r="Y70" s="32"/>
      <c r="Z70" s="32"/>
      <c r="AA70" s="32"/>
      <c r="AB70" s="32"/>
      <c r="AC70" s="32"/>
    </row>
    <row r="71" spans="1:29" ht="16.149999999999999" customHeight="1" x14ac:dyDescent="0.2">
      <c r="A71" s="229">
        <v>81</v>
      </c>
      <c r="B71" s="229"/>
      <c r="C71" s="229" t="s">
        <v>28</v>
      </c>
      <c r="D71" s="229"/>
      <c r="E71" s="110">
        <v>268</v>
      </c>
      <c r="F71" s="111">
        <v>917</v>
      </c>
      <c r="G71" s="25">
        <v>0</v>
      </c>
      <c r="H71" s="112">
        <v>255</v>
      </c>
      <c r="I71" s="113">
        <v>0</v>
      </c>
      <c r="J71" s="114">
        <v>109</v>
      </c>
      <c r="K71" s="115">
        <v>97</v>
      </c>
      <c r="L71" s="112">
        <v>364</v>
      </c>
      <c r="M71" s="115">
        <v>1391</v>
      </c>
      <c r="W71" s="32"/>
      <c r="X71" s="32"/>
      <c r="Y71" s="32"/>
      <c r="Z71" s="32"/>
      <c r="AA71" s="32"/>
      <c r="AB71" s="32"/>
      <c r="AC71" s="32"/>
    </row>
    <row r="72" spans="1:29" ht="16.149999999999999" customHeight="1" x14ac:dyDescent="0.2">
      <c r="A72" s="6">
        <v>87</v>
      </c>
      <c r="B72" s="6"/>
      <c r="C72" s="6" t="s">
        <v>73</v>
      </c>
      <c r="D72" s="6"/>
      <c r="E72" s="96">
        <v>356</v>
      </c>
      <c r="F72" s="97">
        <v>196</v>
      </c>
      <c r="G72" s="24">
        <v>4</v>
      </c>
      <c r="H72" s="98">
        <v>147</v>
      </c>
      <c r="I72" s="24">
        <v>0</v>
      </c>
      <c r="J72" s="97">
        <v>931</v>
      </c>
      <c r="K72" s="99">
        <v>438</v>
      </c>
      <c r="L72" s="98">
        <v>1078</v>
      </c>
      <c r="M72" s="99">
        <v>1925</v>
      </c>
      <c r="W72" s="32"/>
      <c r="X72" s="32"/>
      <c r="Y72" s="32"/>
      <c r="Z72" s="32"/>
      <c r="AA72" s="32"/>
      <c r="AB72" s="32"/>
      <c r="AC72" s="32"/>
    </row>
    <row r="73" spans="1:29" ht="16.149999999999999" customHeight="1" x14ac:dyDescent="0.2">
      <c r="A73" s="6">
        <v>88</v>
      </c>
      <c r="B73" s="6"/>
      <c r="C73" s="6" t="s">
        <v>69</v>
      </c>
      <c r="D73" s="6"/>
      <c r="E73" s="96">
        <v>187</v>
      </c>
      <c r="F73" s="97">
        <v>66</v>
      </c>
      <c r="G73" s="24">
        <v>0</v>
      </c>
      <c r="H73" s="98">
        <v>115</v>
      </c>
      <c r="I73" s="24">
        <v>0</v>
      </c>
      <c r="J73" s="97">
        <v>446</v>
      </c>
      <c r="K73" s="99">
        <v>573</v>
      </c>
      <c r="L73" s="98">
        <v>561</v>
      </c>
      <c r="M73" s="99">
        <v>1272</v>
      </c>
      <c r="W73" s="32"/>
      <c r="X73" s="32"/>
      <c r="Y73" s="32"/>
      <c r="Z73" s="32"/>
      <c r="AA73" s="32"/>
      <c r="AB73" s="32"/>
      <c r="AC73" s="32"/>
    </row>
    <row r="74" spans="1:29" ht="16.149999999999999" customHeight="1" x14ac:dyDescent="0.2">
      <c r="A74" s="230">
        <v>89</v>
      </c>
      <c r="B74" s="230"/>
      <c r="C74" s="230" t="s">
        <v>29</v>
      </c>
      <c r="D74" s="230"/>
      <c r="E74" s="106">
        <v>40</v>
      </c>
      <c r="F74" s="107">
        <v>3545</v>
      </c>
      <c r="G74" s="28">
        <v>23</v>
      </c>
      <c r="H74" s="108">
        <v>0</v>
      </c>
      <c r="I74" s="28">
        <v>0</v>
      </c>
      <c r="J74" s="107">
        <v>555</v>
      </c>
      <c r="K74" s="109">
        <v>155</v>
      </c>
      <c r="L74" s="108">
        <v>555</v>
      </c>
      <c r="M74" s="109">
        <v>4318</v>
      </c>
      <c r="W74" s="32"/>
      <c r="X74" s="32"/>
      <c r="Y74" s="32"/>
      <c r="Z74" s="32"/>
      <c r="AA74" s="32"/>
      <c r="AB74" s="32"/>
      <c r="AC74" s="32"/>
    </row>
    <row r="75" spans="1:29" ht="16.149999999999999" customHeight="1" x14ac:dyDescent="0.2">
      <c r="A75" s="229">
        <v>95</v>
      </c>
      <c r="B75" s="229"/>
      <c r="C75" s="229" t="s">
        <v>70</v>
      </c>
      <c r="D75" s="229"/>
      <c r="E75" s="110">
        <v>30</v>
      </c>
      <c r="F75" s="111">
        <v>288</v>
      </c>
      <c r="G75" s="25">
        <v>0</v>
      </c>
      <c r="H75" s="112">
        <v>17</v>
      </c>
      <c r="I75" s="113">
        <v>0</v>
      </c>
      <c r="J75" s="114">
        <v>694</v>
      </c>
      <c r="K75" s="115">
        <v>217</v>
      </c>
      <c r="L75" s="112">
        <v>711</v>
      </c>
      <c r="M75" s="115">
        <v>1229</v>
      </c>
      <c r="W75" s="32"/>
      <c r="X75" s="32"/>
      <c r="Y75" s="32"/>
      <c r="Z75" s="32"/>
      <c r="AA75" s="32"/>
      <c r="AB75" s="32"/>
      <c r="AC75" s="32"/>
    </row>
    <row r="76" spans="1:29" ht="16.149999999999999" customHeight="1" x14ac:dyDescent="0.2">
      <c r="A76" s="6">
        <v>98</v>
      </c>
      <c r="B76" s="6"/>
      <c r="C76" s="6" t="s">
        <v>55</v>
      </c>
      <c r="D76" s="6"/>
      <c r="E76" s="96">
        <v>671</v>
      </c>
      <c r="F76" s="97">
        <v>135</v>
      </c>
      <c r="G76" s="24">
        <v>0</v>
      </c>
      <c r="H76" s="98">
        <v>510</v>
      </c>
      <c r="I76" s="24">
        <v>0</v>
      </c>
      <c r="J76" s="97">
        <v>1178</v>
      </c>
      <c r="K76" s="99">
        <v>101</v>
      </c>
      <c r="L76" s="98">
        <v>1688</v>
      </c>
      <c r="M76" s="99">
        <v>2085</v>
      </c>
      <c r="W76" s="32"/>
      <c r="X76" s="32"/>
      <c r="Y76" s="32"/>
      <c r="Z76" s="32"/>
      <c r="AA76" s="32"/>
      <c r="AB76" s="32"/>
      <c r="AC76" s="32"/>
    </row>
    <row r="77" spans="1:29" ht="16.149999999999999" customHeight="1" x14ac:dyDescent="0.2">
      <c r="A77" s="6">
        <v>99</v>
      </c>
      <c r="B77" s="6"/>
      <c r="C77" s="6" t="s">
        <v>30</v>
      </c>
      <c r="D77" s="6"/>
      <c r="E77" s="96">
        <v>674</v>
      </c>
      <c r="F77" s="97">
        <v>950</v>
      </c>
      <c r="G77" s="24">
        <v>0</v>
      </c>
      <c r="H77" s="98">
        <v>383</v>
      </c>
      <c r="I77" s="24">
        <v>0</v>
      </c>
      <c r="J77" s="97">
        <v>2275</v>
      </c>
      <c r="K77" s="99">
        <v>464</v>
      </c>
      <c r="L77" s="98">
        <v>2658</v>
      </c>
      <c r="M77" s="99">
        <v>4363</v>
      </c>
      <c r="W77" s="32"/>
      <c r="X77" s="32"/>
      <c r="Y77" s="32"/>
      <c r="Z77" s="32"/>
      <c r="AA77" s="32"/>
      <c r="AB77" s="32"/>
      <c r="AC77" s="32"/>
    </row>
    <row r="78" spans="1:29" ht="16.149999999999999" customHeight="1" x14ac:dyDescent="0.2">
      <c r="A78" s="230">
        <v>103</v>
      </c>
      <c r="B78" s="230"/>
      <c r="C78" s="230" t="s">
        <v>31</v>
      </c>
      <c r="D78" s="230"/>
      <c r="E78" s="100">
        <v>59</v>
      </c>
      <c r="F78" s="101">
        <v>1299</v>
      </c>
      <c r="G78" s="26">
        <v>4</v>
      </c>
      <c r="H78" s="124">
        <v>29</v>
      </c>
      <c r="I78" s="26">
        <v>0</v>
      </c>
      <c r="J78" s="101">
        <v>703</v>
      </c>
      <c r="K78" s="125">
        <v>178</v>
      </c>
      <c r="L78" s="124">
        <v>732</v>
      </c>
      <c r="M78" s="125">
        <v>2243</v>
      </c>
      <c r="W78" s="32"/>
      <c r="X78" s="32"/>
      <c r="Y78" s="32"/>
      <c r="Z78" s="32"/>
      <c r="AA78" s="32"/>
      <c r="AB78" s="32"/>
      <c r="AC78" s="32"/>
    </row>
    <row r="79" spans="1:29" ht="16.149999999999999" customHeight="1" x14ac:dyDescent="0.2">
      <c r="A79" s="5">
        <v>104</v>
      </c>
      <c r="B79" s="5"/>
      <c r="C79" s="5" t="s">
        <v>32</v>
      </c>
      <c r="D79" s="5"/>
      <c r="E79" s="126">
        <v>436</v>
      </c>
      <c r="F79" s="127">
        <v>213</v>
      </c>
      <c r="G79" s="128">
        <v>1</v>
      </c>
      <c r="H79" s="129">
        <v>278</v>
      </c>
      <c r="I79" s="128">
        <v>0</v>
      </c>
      <c r="J79" s="127">
        <v>1611</v>
      </c>
      <c r="K79" s="130">
        <v>216</v>
      </c>
      <c r="L79" s="129">
        <v>1889</v>
      </c>
      <c r="M79" s="130">
        <v>2477</v>
      </c>
      <c r="W79" s="32"/>
      <c r="X79" s="32"/>
      <c r="Y79" s="32"/>
      <c r="Z79" s="32"/>
      <c r="AA79" s="32"/>
      <c r="AB79" s="32"/>
      <c r="AC79" s="32"/>
    </row>
    <row r="80" spans="1:29" ht="16.149999999999999" customHeight="1" x14ac:dyDescent="0.2">
      <c r="A80" s="5">
        <v>105</v>
      </c>
      <c r="B80" s="5"/>
      <c r="C80" s="5" t="s">
        <v>58</v>
      </c>
      <c r="D80" s="5"/>
      <c r="E80" s="126">
        <v>1889</v>
      </c>
      <c r="F80" s="127">
        <v>894</v>
      </c>
      <c r="G80" s="128">
        <v>6</v>
      </c>
      <c r="H80" s="129">
        <v>1183</v>
      </c>
      <c r="I80" s="128">
        <v>0</v>
      </c>
      <c r="J80" s="127">
        <v>5832</v>
      </c>
      <c r="K80" s="130">
        <v>1104</v>
      </c>
      <c r="L80" s="129">
        <v>7015</v>
      </c>
      <c r="M80" s="130">
        <v>9725</v>
      </c>
      <c r="W80" s="32"/>
      <c r="X80" s="32"/>
      <c r="Y80" s="32"/>
      <c r="Z80" s="32"/>
      <c r="AA80" s="32"/>
      <c r="AB80" s="32"/>
      <c r="AC80" s="32"/>
    </row>
    <row r="81" spans="1:29" ht="16.149999999999999" customHeight="1" x14ac:dyDescent="0.2">
      <c r="A81" s="6">
        <v>106</v>
      </c>
      <c r="B81" s="6"/>
      <c r="C81" s="6" t="s">
        <v>48</v>
      </c>
      <c r="D81" s="6"/>
      <c r="E81" s="131">
        <v>11646</v>
      </c>
      <c r="F81" s="132">
        <v>2385</v>
      </c>
      <c r="G81" s="133">
        <v>0</v>
      </c>
      <c r="H81" s="134">
        <v>2578</v>
      </c>
      <c r="I81" s="133">
        <v>0</v>
      </c>
      <c r="J81" s="132">
        <v>21279</v>
      </c>
      <c r="K81" s="135">
        <v>10813</v>
      </c>
      <c r="L81" s="134">
        <v>23857</v>
      </c>
      <c r="M81" s="135">
        <v>46123</v>
      </c>
      <c r="W81" s="32"/>
      <c r="X81" s="32"/>
      <c r="Y81" s="32"/>
      <c r="Z81" s="32"/>
      <c r="AA81" s="32"/>
      <c r="AB81" s="32"/>
      <c r="AC81" s="32"/>
    </row>
    <row r="82" spans="1:29" ht="16.149999999999999" customHeight="1" x14ac:dyDescent="0.2">
      <c r="A82" s="230">
        <v>107</v>
      </c>
      <c r="B82" s="230"/>
      <c r="C82" s="230" t="s">
        <v>47</v>
      </c>
      <c r="D82" s="230"/>
      <c r="E82" s="136">
        <v>390</v>
      </c>
      <c r="F82" s="137">
        <v>32</v>
      </c>
      <c r="G82" s="138">
        <v>1</v>
      </c>
      <c r="H82" s="139">
        <v>81</v>
      </c>
      <c r="I82" s="138">
        <v>0</v>
      </c>
      <c r="J82" s="137">
        <v>577</v>
      </c>
      <c r="K82" s="140">
        <v>266</v>
      </c>
      <c r="L82" s="139">
        <v>658</v>
      </c>
      <c r="M82" s="140">
        <v>1266</v>
      </c>
      <c r="W82" s="32"/>
      <c r="X82" s="32"/>
      <c r="Y82" s="32"/>
      <c r="Z82" s="32"/>
      <c r="AA82" s="32"/>
      <c r="AB82" s="32"/>
      <c r="AC82" s="32"/>
    </row>
    <row r="83" spans="1:29" ht="16.149999999999999" customHeight="1" x14ac:dyDescent="0.2">
      <c r="A83" s="229">
        <v>109</v>
      </c>
      <c r="B83" s="229"/>
      <c r="C83" s="229" t="s">
        <v>33</v>
      </c>
      <c r="D83" s="229"/>
      <c r="E83" s="110">
        <v>339</v>
      </c>
      <c r="F83" s="111">
        <v>200</v>
      </c>
      <c r="G83" s="25">
        <v>0</v>
      </c>
      <c r="H83" s="112">
        <v>35</v>
      </c>
      <c r="I83" s="113">
        <v>0</v>
      </c>
      <c r="J83" s="114">
        <v>995</v>
      </c>
      <c r="K83" s="115">
        <v>298</v>
      </c>
      <c r="L83" s="112">
        <v>1030</v>
      </c>
      <c r="M83" s="115">
        <v>1832</v>
      </c>
      <c r="W83" s="32"/>
      <c r="X83" s="32"/>
      <c r="Y83" s="32"/>
      <c r="Z83" s="32"/>
      <c r="AA83" s="32"/>
      <c r="AB83" s="32"/>
      <c r="AC83" s="32"/>
    </row>
    <row r="84" spans="1:29" ht="16.149999999999999" customHeight="1" x14ac:dyDescent="0.2">
      <c r="A84" s="229">
        <v>110</v>
      </c>
      <c r="B84" s="229"/>
      <c r="C84" s="229" t="s">
        <v>56</v>
      </c>
      <c r="D84" s="229"/>
      <c r="E84" s="110">
        <v>12586</v>
      </c>
      <c r="F84" s="111">
        <v>1481</v>
      </c>
      <c r="G84" s="25">
        <v>0</v>
      </c>
      <c r="H84" s="112">
        <v>2268</v>
      </c>
      <c r="I84" s="113">
        <v>0</v>
      </c>
      <c r="J84" s="114">
        <v>17888</v>
      </c>
      <c r="K84" s="115">
        <v>7360</v>
      </c>
      <c r="L84" s="112">
        <v>20156</v>
      </c>
      <c r="M84" s="115">
        <v>39315</v>
      </c>
      <c r="W84" s="32"/>
      <c r="X84" s="32"/>
      <c r="Y84" s="32"/>
      <c r="Z84" s="32"/>
      <c r="AA84" s="32"/>
      <c r="AB84" s="32"/>
      <c r="AC84" s="32"/>
    </row>
    <row r="85" spans="1:29" ht="16.149999999999999" customHeight="1" x14ac:dyDescent="0.2">
      <c r="A85" s="6">
        <v>111</v>
      </c>
      <c r="B85" s="6"/>
      <c r="C85" s="6" t="s">
        <v>40</v>
      </c>
      <c r="D85" s="6"/>
      <c r="E85" s="96">
        <v>531</v>
      </c>
      <c r="F85" s="97">
        <v>245</v>
      </c>
      <c r="G85" s="24">
        <v>0</v>
      </c>
      <c r="H85" s="98">
        <v>227</v>
      </c>
      <c r="I85" s="24">
        <v>0</v>
      </c>
      <c r="J85" s="97">
        <v>1626</v>
      </c>
      <c r="K85" s="99">
        <v>32</v>
      </c>
      <c r="L85" s="98">
        <v>1853</v>
      </c>
      <c r="M85" s="99">
        <v>2434</v>
      </c>
      <c r="W85" s="32"/>
      <c r="X85" s="32"/>
      <c r="Y85" s="32"/>
      <c r="Z85" s="32"/>
      <c r="AA85" s="32"/>
      <c r="AB85" s="32"/>
      <c r="AC85" s="32"/>
    </row>
    <row r="86" spans="1:29" ht="16.149999999999999" customHeight="1" x14ac:dyDescent="0.2">
      <c r="A86" s="230">
        <v>112</v>
      </c>
      <c r="B86" s="230"/>
      <c r="C86" s="230" t="s">
        <v>34</v>
      </c>
      <c r="D86" s="230"/>
      <c r="E86" s="141">
        <v>330</v>
      </c>
      <c r="F86" s="142">
        <v>193</v>
      </c>
      <c r="G86" s="143">
        <v>3</v>
      </c>
      <c r="H86" s="144">
        <v>163</v>
      </c>
      <c r="I86" s="143">
        <v>0</v>
      </c>
      <c r="J86" s="142">
        <v>1072</v>
      </c>
      <c r="K86" s="145">
        <v>337</v>
      </c>
      <c r="L86" s="144">
        <v>1235</v>
      </c>
      <c r="M86" s="145">
        <v>1935</v>
      </c>
      <c r="W86" s="32"/>
      <c r="X86" s="32"/>
      <c r="Y86" s="32"/>
      <c r="Z86" s="32"/>
      <c r="AA86" s="32"/>
      <c r="AB86" s="32"/>
      <c r="AC86" s="32"/>
    </row>
    <row r="87" spans="1:29" ht="16.149999999999999" customHeight="1" x14ac:dyDescent="0.2">
      <c r="A87" s="5">
        <v>113</v>
      </c>
      <c r="B87" s="5"/>
      <c r="C87" s="5" t="s">
        <v>71</v>
      </c>
      <c r="D87" s="5"/>
      <c r="E87" s="146">
        <v>2791</v>
      </c>
      <c r="F87" s="147">
        <v>36</v>
      </c>
      <c r="G87" s="148">
        <v>0</v>
      </c>
      <c r="H87" s="149">
        <v>1469</v>
      </c>
      <c r="I87" s="148">
        <v>0</v>
      </c>
      <c r="J87" s="147">
        <v>871</v>
      </c>
      <c r="K87" s="150">
        <v>173</v>
      </c>
      <c r="L87" s="149">
        <v>2340</v>
      </c>
      <c r="M87" s="150">
        <v>3871</v>
      </c>
      <c r="W87" s="32"/>
      <c r="X87" s="32"/>
      <c r="Y87" s="32"/>
      <c r="Z87" s="32"/>
      <c r="AA87" s="32"/>
      <c r="AB87" s="32"/>
      <c r="AC87" s="32"/>
    </row>
    <row r="88" spans="1:29" ht="16.149999999999999" customHeight="1" x14ac:dyDescent="0.2">
      <c r="A88" s="5">
        <v>114</v>
      </c>
      <c r="B88" s="5"/>
      <c r="C88" s="5" t="s">
        <v>49</v>
      </c>
      <c r="D88" s="5"/>
      <c r="E88" s="146">
        <v>497</v>
      </c>
      <c r="F88" s="147">
        <v>191</v>
      </c>
      <c r="G88" s="148">
        <v>4</v>
      </c>
      <c r="H88" s="149">
        <v>147</v>
      </c>
      <c r="I88" s="148">
        <v>0</v>
      </c>
      <c r="J88" s="147">
        <v>1430</v>
      </c>
      <c r="K88" s="150">
        <v>403</v>
      </c>
      <c r="L88" s="149">
        <v>1577</v>
      </c>
      <c r="M88" s="150">
        <v>2525</v>
      </c>
      <c r="W88" s="32"/>
      <c r="X88" s="32"/>
      <c r="Y88" s="32"/>
      <c r="Z88" s="32"/>
      <c r="AA88" s="32"/>
      <c r="AB88" s="32"/>
      <c r="AC88" s="32"/>
    </row>
    <row r="89" spans="1:29" ht="16.149999999999999" customHeight="1" x14ac:dyDescent="0.2">
      <c r="A89" s="6">
        <v>115</v>
      </c>
      <c r="B89" s="6"/>
      <c r="C89" s="5" t="s">
        <v>35</v>
      </c>
      <c r="D89" s="6"/>
      <c r="E89" s="131">
        <v>0</v>
      </c>
      <c r="F89" s="132">
        <v>151</v>
      </c>
      <c r="G89" s="133">
        <v>0</v>
      </c>
      <c r="H89" s="134">
        <v>0</v>
      </c>
      <c r="I89" s="133">
        <v>0</v>
      </c>
      <c r="J89" s="132">
        <v>154</v>
      </c>
      <c r="K89" s="135">
        <v>25</v>
      </c>
      <c r="L89" s="134">
        <v>154</v>
      </c>
      <c r="M89" s="135">
        <v>330</v>
      </c>
      <c r="W89" s="32"/>
      <c r="X89" s="32"/>
      <c r="Y89" s="32"/>
      <c r="Z89" s="32"/>
      <c r="AA89" s="32"/>
      <c r="AB89" s="32"/>
      <c r="AC89" s="32"/>
    </row>
    <row r="90" spans="1:29" ht="16.149999999999999" customHeight="1" x14ac:dyDescent="0.2">
      <c r="A90" s="230">
        <v>116</v>
      </c>
      <c r="B90" s="230"/>
      <c r="C90" s="230" t="s">
        <v>72</v>
      </c>
      <c r="D90" s="230"/>
      <c r="E90" s="141">
        <v>3697</v>
      </c>
      <c r="F90" s="142">
        <v>66</v>
      </c>
      <c r="G90" s="143">
        <v>0</v>
      </c>
      <c r="H90" s="144">
        <v>0</v>
      </c>
      <c r="I90" s="143">
        <v>0</v>
      </c>
      <c r="J90" s="142">
        <v>0</v>
      </c>
      <c r="K90" s="145">
        <v>134</v>
      </c>
      <c r="L90" s="144">
        <v>0</v>
      </c>
      <c r="M90" s="145">
        <v>3897</v>
      </c>
      <c r="W90" s="32"/>
      <c r="X90" s="32"/>
      <c r="Y90" s="32"/>
      <c r="Z90" s="32"/>
      <c r="AA90" s="32"/>
      <c r="AB90" s="32"/>
      <c r="AC90" s="32"/>
    </row>
    <row r="91" spans="1:29" ht="16.149999999999999" customHeight="1" x14ac:dyDescent="0.2">
      <c r="A91" s="3">
        <v>117</v>
      </c>
      <c r="B91" s="3"/>
      <c r="C91" s="3" t="s">
        <v>52</v>
      </c>
      <c r="D91" s="3"/>
      <c r="E91" s="224">
        <v>9</v>
      </c>
      <c r="F91" s="225">
        <v>218</v>
      </c>
      <c r="G91" s="226">
        <v>0</v>
      </c>
      <c r="H91" s="227">
        <v>6</v>
      </c>
      <c r="I91" s="226">
        <v>0</v>
      </c>
      <c r="J91" s="225">
        <v>335</v>
      </c>
      <c r="K91" s="228">
        <v>0</v>
      </c>
      <c r="L91" s="227">
        <v>341</v>
      </c>
      <c r="M91" s="228">
        <v>562</v>
      </c>
      <c r="W91" s="32"/>
      <c r="X91" s="32"/>
      <c r="Y91" s="32"/>
      <c r="Z91" s="32"/>
      <c r="AA91" s="32"/>
      <c r="AB91" s="32"/>
      <c r="AC91" s="32"/>
    </row>
    <row r="92" spans="1:29" ht="6" customHeight="1" x14ac:dyDescent="0.2">
      <c r="A92" s="45"/>
      <c r="B92" s="45"/>
      <c r="C92" s="45"/>
      <c r="D92" s="45"/>
      <c r="E92" s="74"/>
      <c r="F92" s="75"/>
      <c r="G92" s="76"/>
      <c r="H92" s="77"/>
      <c r="I92" s="78"/>
      <c r="J92" s="79"/>
      <c r="K92" s="80"/>
      <c r="L92" s="77"/>
      <c r="M92" s="80"/>
    </row>
    <row r="93" spans="1:29" ht="19.899999999999999" customHeight="1" x14ac:dyDescent="0.2">
      <c r="A93" s="3"/>
      <c r="B93" s="3"/>
      <c r="C93" s="11" t="s">
        <v>79</v>
      </c>
      <c r="D93" s="11"/>
      <c r="E93" s="156">
        <v>32</v>
      </c>
      <c r="F93" s="157">
        <v>6434</v>
      </c>
      <c r="G93" s="29">
        <v>31</v>
      </c>
      <c r="H93" s="158">
        <v>0</v>
      </c>
      <c r="I93" s="29">
        <v>0</v>
      </c>
      <c r="J93" s="157">
        <v>289</v>
      </c>
      <c r="K93" s="159">
        <v>54</v>
      </c>
      <c r="L93" s="158">
        <v>289</v>
      </c>
      <c r="M93" s="159">
        <v>6840</v>
      </c>
    </row>
    <row r="94" spans="1:29" ht="6" customHeight="1" x14ac:dyDescent="0.2">
      <c r="A94" s="3"/>
      <c r="B94" s="3"/>
      <c r="C94" s="3"/>
      <c r="D94" s="3"/>
      <c r="E94" s="17"/>
      <c r="F94" s="4"/>
      <c r="G94" s="23"/>
      <c r="H94" s="18"/>
      <c r="I94" s="31"/>
      <c r="J94" s="16"/>
      <c r="K94" s="15"/>
      <c r="L94" s="18"/>
      <c r="M94" s="15"/>
    </row>
    <row r="95" spans="1:29" ht="6" customHeight="1" x14ac:dyDescent="0.2">
      <c r="A95" s="13"/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</row>
    <row r="96" spans="1:29" s="36" customFormat="1" x14ac:dyDescent="0.2">
      <c r="A96" s="2"/>
      <c r="B96" s="2"/>
      <c r="C96" s="14"/>
      <c r="D96" s="2"/>
      <c r="E96" s="38"/>
      <c r="F96" s="38"/>
      <c r="G96" s="38"/>
      <c r="H96" s="38"/>
      <c r="I96" s="38"/>
      <c r="J96" s="38"/>
      <c r="K96" s="38"/>
      <c r="N96" s="2"/>
    </row>
    <row r="97" spans="1:14" s="36" customFormat="1" x14ac:dyDescent="0.2">
      <c r="A97" s="37" t="s">
        <v>103</v>
      </c>
      <c r="E97" s="38"/>
      <c r="F97" s="38"/>
      <c r="G97" s="38"/>
      <c r="H97" s="38"/>
      <c r="I97" s="38"/>
      <c r="J97" s="38"/>
      <c r="K97" s="38"/>
      <c r="N97" s="2"/>
    </row>
    <row r="98" spans="1:14" s="36" customFormat="1" ht="11.25" x14ac:dyDescent="0.2">
      <c r="A98" s="37" t="s">
        <v>104</v>
      </c>
    </row>
    <row r="99" spans="1:14" s="36" customFormat="1" ht="11.25" x14ac:dyDescent="0.2">
      <c r="A99" s="37" t="s">
        <v>105</v>
      </c>
    </row>
    <row r="100" spans="1:14" s="36" customFormat="1" ht="11.25" x14ac:dyDescent="0.2">
      <c r="A100" s="37" t="s">
        <v>106</v>
      </c>
    </row>
    <row r="101" spans="1:14" s="36" customFormat="1" ht="11.25" x14ac:dyDescent="0.2">
      <c r="A101" s="37" t="s">
        <v>107</v>
      </c>
    </row>
    <row r="102" spans="1:14" s="36" customFormat="1" ht="11.25" x14ac:dyDescent="0.2">
      <c r="A102" s="37" t="s">
        <v>108</v>
      </c>
    </row>
    <row r="103" spans="1:14" s="36" customFormat="1" ht="11.25" x14ac:dyDescent="0.2">
      <c r="A103" s="37" t="s">
        <v>109</v>
      </c>
    </row>
    <row r="104" spans="1:14" x14ac:dyDescent="0.2">
      <c r="A104" s="37" t="s">
        <v>110</v>
      </c>
      <c r="B104" s="36"/>
      <c r="C104" s="36"/>
      <c r="D104" s="36"/>
    </row>
    <row r="109" spans="1:14" ht="10.9" customHeight="1" x14ac:dyDescent="0.2"/>
  </sheetData>
  <conditionalFormatting sqref="W43:AC87">
    <cfRule type="cellIs" dxfId="7" priority="2" operator="greaterThan">
      <formula>0</formula>
    </cfRule>
  </conditionalFormatting>
  <conditionalFormatting sqref="W90:AC91">
    <cfRule type="cellIs" dxfId="6" priority="8" operator="greaterThan">
      <formula>0</formula>
    </cfRule>
  </conditionalFormatting>
  <pageMargins left="0.59055118110236227" right="0.59055118110236227" top="0.98425196850393704" bottom="0.78740157480314965" header="0.51181102362204722" footer="0.51181102362204722"/>
  <pageSetup paperSize="9" scale="90" fitToHeight="3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8">
    <pageSetUpPr fitToPage="1"/>
  </sheetPr>
  <dimension ref="A1:AC106"/>
  <sheetViews>
    <sheetView showGridLines="0" workbookViewId="0"/>
  </sheetViews>
  <sheetFormatPr baseColWidth="10" defaultColWidth="11.42578125" defaultRowHeight="12" x14ac:dyDescent="0.2"/>
  <cols>
    <col min="1" max="1" width="4.7109375" style="2" customWidth="1"/>
    <col min="2" max="2" width="1" style="2" customWidth="1"/>
    <col min="3" max="3" width="2.7109375" style="2" customWidth="1"/>
    <col min="4" max="4" width="21.7109375" style="2" customWidth="1"/>
    <col min="5" max="6" width="8.140625" style="2" customWidth="1"/>
    <col min="7" max="7" width="7.85546875" style="2" customWidth="1"/>
    <col min="8" max="8" width="8.140625" style="2" customWidth="1"/>
    <col min="9" max="9" width="7.5703125" style="2" customWidth="1"/>
    <col min="10" max="11" width="8.42578125" style="2" customWidth="1"/>
    <col min="12" max="12" width="8.140625" style="2" customWidth="1"/>
    <col min="13" max="13" width="9.7109375" style="2" customWidth="1"/>
    <col min="14" max="14" width="10.7109375" style="2" customWidth="1"/>
    <col min="15" max="21" width="5.7109375" style="2" customWidth="1"/>
    <col min="22" max="22" width="10.7109375" style="2" customWidth="1"/>
    <col min="23" max="29" width="5.7109375" style="2" customWidth="1"/>
    <col min="30" max="16384" width="11.42578125" style="2"/>
  </cols>
  <sheetData>
    <row r="1" spans="1:13" s="35" customFormat="1" ht="15" x14ac:dyDescent="0.25">
      <c r="A1" s="33" t="s">
        <v>90</v>
      </c>
      <c r="B1" s="34" t="s">
        <v>114</v>
      </c>
      <c r="C1" s="33"/>
    </row>
    <row r="2" spans="1:13" ht="8.25" customHeight="1" x14ac:dyDescent="0.2">
      <c r="A2" s="1"/>
      <c r="B2" s="1"/>
      <c r="C2" s="1"/>
    </row>
    <row r="3" spans="1:13" ht="18.75" customHeight="1" x14ac:dyDescent="0.2">
      <c r="A3" s="3"/>
      <c r="B3" s="3"/>
      <c r="C3" s="3"/>
      <c r="D3" s="3"/>
      <c r="E3" s="8" t="s">
        <v>122</v>
      </c>
      <c r="F3" s="4" t="s">
        <v>123</v>
      </c>
      <c r="G3" s="23" t="s">
        <v>77</v>
      </c>
      <c r="H3" s="30" t="s">
        <v>124</v>
      </c>
      <c r="I3" s="31"/>
      <c r="J3" s="16" t="s">
        <v>129</v>
      </c>
      <c r="K3" s="54" t="s">
        <v>127</v>
      </c>
      <c r="L3" s="56" t="s">
        <v>126</v>
      </c>
      <c r="M3" s="54"/>
    </row>
    <row r="4" spans="1:13" ht="13.5" x14ac:dyDescent="0.2">
      <c r="A4" s="3"/>
      <c r="B4" s="3"/>
      <c r="C4" s="3"/>
      <c r="D4" s="3"/>
      <c r="E4" s="8"/>
      <c r="F4" s="4"/>
      <c r="G4" s="23"/>
      <c r="H4" s="18" t="s">
        <v>125</v>
      </c>
      <c r="I4" s="31" t="s">
        <v>78</v>
      </c>
      <c r="J4" s="16" t="s">
        <v>128</v>
      </c>
      <c r="K4" s="15"/>
      <c r="L4" s="57" t="s">
        <v>60</v>
      </c>
      <c r="M4" s="55" t="s">
        <v>61</v>
      </c>
    </row>
    <row r="5" spans="1:13" x14ac:dyDescent="0.2">
      <c r="A5" s="3"/>
      <c r="B5" s="3"/>
      <c r="C5" s="3"/>
      <c r="D5" s="3"/>
      <c r="E5" s="17">
        <v>1</v>
      </c>
      <c r="F5" s="4">
        <v>2</v>
      </c>
      <c r="G5" s="23">
        <v>3</v>
      </c>
      <c r="H5" s="18">
        <v>4</v>
      </c>
      <c r="I5" s="31">
        <v>5</v>
      </c>
      <c r="J5" s="16">
        <v>6</v>
      </c>
      <c r="K5" s="15">
        <v>7</v>
      </c>
      <c r="L5" s="18">
        <v>8</v>
      </c>
      <c r="M5" s="15">
        <v>9</v>
      </c>
    </row>
    <row r="6" spans="1:13" ht="6" customHeight="1" x14ac:dyDescent="0.2">
      <c r="A6" s="3"/>
      <c r="B6" s="3"/>
      <c r="C6" s="3"/>
      <c r="D6" s="3"/>
      <c r="E6" s="17"/>
      <c r="F6" s="4"/>
      <c r="G6" s="23"/>
      <c r="H6" s="18"/>
      <c r="I6" s="31"/>
      <c r="J6" s="16"/>
      <c r="K6" s="15"/>
      <c r="L6" s="18"/>
      <c r="M6" s="15"/>
    </row>
    <row r="7" spans="1:13" ht="6" customHeight="1" x14ac:dyDescent="0.2">
      <c r="A7" s="46"/>
      <c r="B7" s="46"/>
      <c r="C7" s="46"/>
      <c r="D7" s="46"/>
      <c r="E7" s="47"/>
      <c r="F7" s="48"/>
      <c r="G7" s="49"/>
      <c r="H7" s="58"/>
      <c r="I7" s="60"/>
      <c r="J7" s="59"/>
      <c r="K7" s="50"/>
      <c r="L7" s="58"/>
      <c r="M7" s="50"/>
    </row>
    <row r="8" spans="1:13" ht="11.45" customHeight="1" x14ac:dyDescent="0.2">
      <c r="A8" s="3"/>
      <c r="B8" s="3"/>
      <c r="C8" s="11" t="s">
        <v>102</v>
      </c>
      <c r="D8" s="11"/>
      <c r="E8" s="70">
        <f t="shared" ref="E8:M8" si="0">E11+E41+E92</f>
        <v>406696</v>
      </c>
      <c r="F8" s="71">
        <f t="shared" si="0"/>
        <v>464117</v>
      </c>
      <c r="G8" s="52">
        <f t="shared" si="0"/>
        <v>6702</v>
      </c>
      <c r="H8" s="72">
        <f t="shared" si="0"/>
        <v>82883</v>
      </c>
      <c r="I8" s="52">
        <f t="shared" si="0"/>
        <v>8</v>
      </c>
      <c r="J8" s="71">
        <f t="shared" si="0"/>
        <v>476896</v>
      </c>
      <c r="K8" s="73">
        <f t="shared" si="0"/>
        <v>333801</v>
      </c>
      <c r="L8" s="72">
        <f t="shared" si="0"/>
        <v>559787</v>
      </c>
      <c r="M8" s="73">
        <f t="shared" si="0"/>
        <v>1688212</v>
      </c>
    </row>
    <row r="9" spans="1:13" ht="6" customHeight="1" x14ac:dyDescent="0.2">
      <c r="A9" s="45"/>
      <c r="B9" s="45"/>
      <c r="C9" s="45"/>
      <c r="D9" s="45"/>
      <c r="E9" s="74"/>
      <c r="F9" s="75"/>
      <c r="G9" s="76"/>
      <c r="H9" s="77"/>
      <c r="I9" s="78"/>
      <c r="J9" s="79"/>
      <c r="K9" s="80"/>
      <c r="L9" s="77"/>
      <c r="M9" s="80"/>
    </row>
    <row r="10" spans="1:13" ht="30" customHeight="1" x14ac:dyDescent="0.2">
      <c r="A10" s="3"/>
      <c r="B10" s="3"/>
      <c r="C10" s="11" t="s">
        <v>99</v>
      </c>
      <c r="D10" s="11"/>
      <c r="E10" s="81"/>
      <c r="F10" s="82"/>
      <c r="G10" s="44"/>
      <c r="H10" s="83"/>
      <c r="I10" s="44"/>
      <c r="J10" s="82"/>
      <c r="K10" s="84"/>
      <c r="L10" s="83"/>
      <c r="M10" s="84"/>
    </row>
    <row r="11" spans="1:13" ht="11.45" customHeight="1" x14ac:dyDescent="0.2">
      <c r="A11" s="3"/>
      <c r="B11" s="3"/>
      <c r="C11" s="11" t="s">
        <v>101</v>
      </c>
      <c r="D11" s="11"/>
      <c r="E11" s="70">
        <f>SUM(E13:E38)</f>
        <v>335889</v>
      </c>
      <c r="F11" s="71">
        <f t="shared" ref="F11:M11" si="1">SUM(F13:F38)</f>
        <v>421724</v>
      </c>
      <c r="G11" s="52">
        <f t="shared" si="1"/>
        <v>6429</v>
      </c>
      <c r="H11" s="72">
        <f t="shared" si="1"/>
        <v>53349</v>
      </c>
      <c r="I11" s="52">
        <f t="shared" si="1"/>
        <v>8</v>
      </c>
      <c r="J11" s="71">
        <f t="shared" si="1"/>
        <v>360970</v>
      </c>
      <c r="K11" s="73">
        <f t="shared" si="1"/>
        <v>297826</v>
      </c>
      <c r="L11" s="72">
        <f t="shared" si="1"/>
        <v>414327</v>
      </c>
      <c r="M11" s="73">
        <f t="shared" si="1"/>
        <v>1422838</v>
      </c>
    </row>
    <row r="12" spans="1:13" ht="6" customHeight="1" x14ac:dyDescent="0.2">
      <c r="A12" s="43"/>
      <c r="B12" s="43"/>
      <c r="C12" s="43"/>
      <c r="D12" s="43"/>
      <c r="E12" s="85"/>
      <c r="F12" s="86"/>
      <c r="G12" s="87"/>
      <c r="H12" s="88"/>
      <c r="I12" s="89"/>
      <c r="J12" s="90"/>
      <c r="K12" s="91"/>
      <c r="L12" s="88"/>
      <c r="M12" s="91"/>
    </row>
    <row r="13" spans="1:13" ht="16.149999999999999" customHeight="1" x14ac:dyDescent="0.2">
      <c r="A13" s="210">
        <v>1</v>
      </c>
      <c r="B13" s="210"/>
      <c r="C13" s="210" t="s">
        <v>0</v>
      </c>
      <c r="D13" s="210"/>
      <c r="E13" s="146">
        <v>61178</v>
      </c>
      <c r="F13" s="147">
        <v>70731</v>
      </c>
      <c r="G13" s="148">
        <v>1212</v>
      </c>
      <c r="H13" s="149">
        <v>7978</v>
      </c>
      <c r="I13" s="148">
        <v>5</v>
      </c>
      <c r="J13" s="147">
        <v>69180</v>
      </c>
      <c r="K13" s="150">
        <v>34526</v>
      </c>
      <c r="L13" s="149">
        <v>77163</v>
      </c>
      <c r="M13" s="150">
        <v>236827</v>
      </c>
    </row>
    <row r="14" spans="1:13" ht="16.149999999999999" customHeight="1" x14ac:dyDescent="0.2">
      <c r="A14" s="20">
        <v>2</v>
      </c>
      <c r="B14" s="20"/>
      <c r="C14" s="20" t="s">
        <v>1</v>
      </c>
      <c r="D14" s="20"/>
      <c r="E14" s="131">
        <v>42856</v>
      </c>
      <c r="F14" s="132">
        <v>44039</v>
      </c>
      <c r="G14" s="133">
        <v>357</v>
      </c>
      <c r="H14" s="134">
        <v>8481</v>
      </c>
      <c r="I14" s="133">
        <v>0</v>
      </c>
      <c r="J14" s="132">
        <v>32492</v>
      </c>
      <c r="K14" s="135">
        <v>22499</v>
      </c>
      <c r="L14" s="134">
        <v>40973</v>
      </c>
      <c r="M14" s="135">
        <v>142243</v>
      </c>
    </row>
    <row r="15" spans="1:13" ht="16.149999999999999" customHeight="1" x14ac:dyDescent="0.2">
      <c r="A15" s="20">
        <v>3</v>
      </c>
      <c r="B15" s="20"/>
      <c r="C15" s="20" t="s">
        <v>2</v>
      </c>
      <c r="D15" s="20"/>
      <c r="E15" s="131">
        <v>16999</v>
      </c>
      <c r="F15" s="132">
        <v>15658</v>
      </c>
      <c r="G15" s="133">
        <v>156</v>
      </c>
      <c r="H15" s="134">
        <v>3834</v>
      </c>
      <c r="I15" s="133">
        <v>0</v>
      </c>
      <c r="J15" s="132">
        <v>19018</v>
      </c>
      <c r="K15" s="135">
        <v>15967</v>
      </c>
      <c r="L15" s="134">
        <v>22852</v>
      </c>
      <c r="M15" s="135">
        <v>67798</v>
      </c>
    </row>
    <row r="16" spans="1:13" ht="16.149999999999999" customHeight="1" x14ac:dyDescent="0.2">
      <c r="A16" s="218">
        <v>4</v>
      </c>
      <c r="B16" s="218"/>
      <c r="C16" s="218" t="s">
        <v>3</v>
      </c>
      <c r="D16" s="218"/>
      <c r="E16" s="219">
        <v>1509</v>
      </c>
      <c r="F16" s="220">
        <v>1052</v>
      </c>
      <c r="G16" s="221">
        <v>11</v>
      </c>
      <c r="H16" s="222">
        <v>308</v>
      </c>
      <c r="I16" s="221">
        <v>0</v>
      </c>
      <c r="J16" s="220">
        <v>1231</v>
      </c>
      <c r="K16" s="223">
        <v>1311</v>
      </c>
      <c r="L16" s="222">
        <v>1539</v>
      </c>
      <c r="M16" s="223">
        <v>5114</v>
      </c>
    </row>
    <row r="17" spans="1:13" ht="16.149999999999999" customHeight="1" x14ac:dyDescent="0.2">
      <c r="A17" s="210">
        <v>5</v>
      </c>
      <c r="B17" s="210"/>
      <c r="C17" s="210" t="s">
        <v>4</v>
      </c>
      <c r="D17" s="210"/>
      <c r="E17" s="146">
        <v>7285</v>
      </c>
      <c r="F17" s="147">
        <v>5191</v>
      </c>
      <c r="G17" s="148">
        <v>157</v>
      </c>
      <c r="H17" s="149">
        <v>1338</v>
      </c>
      <c r="I17" s="148">
        <v>0</v>
      </c>
      <c r="J17" s="147">
        <v>10433</v>
      </c>
      <c r="K17" s="150">
        <v>9877</v>
      </c>
      <c r="L17" s="149">
        <v>11771</v>
      </c>
      <c r="M17" s="150">
        <v>32943</v>
      </c>
    </row>
    <row r="18" spans="1:13" ht="16.149999999999999" customHeight="1" x14ac:dyDescent="0.2">
      <c r="A18" s="20">
        <v>6</v>
      </c>
      <c r="B18" s="20"/>
      <c r="C18" s="20" t="s">
        <v>5</v>
      </c>
      <c r="D18" s="20"/>
      <c r="E18" s="131">
        <v>1767</v>
      </c>
      <c r="F18" s="132">
        <v>1103</v>
      </c>
      <c r="G18" s="133">
        <v>12</v>
      </c>
      <c r="H18" s="134">
        <v>303</v>
      </c>
      <c r="I18" s="133">
        <v>0</v>
      </c>
      <c r="J18" s="132">
        <v>1988</v>
      </c>
      <c r="K18" s="135">
        <v>2204</v>
      </c>
      <c r="L18" s="134">
        <v>2291</v>
      </c>
      <c r="M18" s="135">
        <v>7074</v>
      </c>
    </row>
    <row r="19" spans="1:13" ht="16.149999999999999" customHeight="1" x14ac:dyDescent="0.2">
      <c r="A19" s="20">
        <v>7</v>
      </c>
      <c r="B19" s="20"/>
      <c r="C19" s="20" t="s">
        <v>6</v>
      </c>
      <c r="D19" s="20"/>
      <c r="E19" s="131">
        <v>1781</v>
      </c>
      <c r="F19" s="132">
        <v>1132</v>
      </c>
      <c r="G19" s="133">
        <v>27</v>
      </c>
      <c r="H19" s="134">
        <v>315</v>
      </c>
      <c r="I19" s="133">
        <v>0</v>
      </c>
      <c r="J19" s="132">
        <v>2618</v>
      </c>
      <c r="K19" s="135">
        <v>2712</v>
      </c>
      <c r="L19" s="134">
        <v>2933</v>
      </c>
      <c r="M19" s="135">
        <v>8270</v>
      </c>
    </row>
    <row r="20" spans="1:13" ht="16.149999999999999" customHeight="1" x14ac:dyDescent="0.2">
      <c r="A20" s="218">
        <v>8</v>
      </c>
      <c r="B20" s="218"/>
      <c r="C20" s="218" t="s">
        <v>7</v>
      </c>
      <c r="D20" s="218"/>
      <c r="E20" s="219">
        <v>1640</v>
      </c>
      <c r="F20" s="220">
        <v>1400</v>
      </c>
      <c r="G20" s="221">
        <v>21</v>
      </c>
      <c r="H20" s="222">
        <v>330</v>
      </c>
      <c r="I20" s="221">
        <v>0</v>
      </c>
      <c r="J20" s="220">
        <v>1531</v>
      </c>
      <c r="K20" s="223">
        <v>1403</v>
      </c>
      <c r="L20" s="222">
        <v>1861</v>
      </c>
      <c r="M20" s="223">
        <v>5995</v>
      </c>
    </row>
    <row r="21" spans="1:13" ht="16.149999999999999" customHeight="1" x14ac:dyDescent="0.2">
      <c r="A21" s="210">
        <v>9</v>
      </c>
      <c r="B21" s="210"/>
      <c r="C21" s="210" t="s">
        <v>8</v>
      </c>
      <c r="D21" s="210"/>
      <c r="E21" s="146">
        <v>5702</v>
      </c>
      <c r="F21" s="147">
        <v>4319</v>
      </c>
      <c r="G21" s="148">
        <v>206</v>
      </c>
      <c r="H21" s="149">
        <v>928</v>
      </c>
      <c r="I21" s="148">
        <v>0</v>
      </c>
      <c r="J21" s="147">
        <v>16130</v>
      </c>
      <c r="K21" s="150">
        <v>18841</v>
      </c>
      <c r="L21" s="149">
        <v>17058</v>
      </c>
      <c r="M21" s="150">
        <v>45198</v>
      </c>
    </row>
    <row r="22" spans="1:13" ht="16.149999999999999" customHeight="1" x14ac:dyDescent="0.2">
      <c r="A22" s="20">
        <v>10</v>
      </c>
      <c r="B22" s="20"/>
      <c r="C22" s="20" t="s">
        <v>41</v>
      </c>
      <c r="D22" s="20"/>
      <c r="E22" s="131">
        <v>10783</v>
      </c>
      <c r="F22" s="132">
        <v>14896</v>
      </c>
      <c r="G22" s="133">
        <v>77</v>
      </c>
      <c r="H22" s="134">
        <v>1759</v>
      </c>
      <c r="I22" s="133">
        <v>0</v>
      </c>
      <c r="J22" s="132">
        <v>10393</v>
      </c>
      <c r="K22" s="135">
        <v>7945</v>
      </c>
      <c r="L22" s="134">
        <v>12152</v>
      </c>
      <c r="M22" s="135">
        <v>44094</v>
      </c>
    </row>
    <row r="23" spans="1:13" ht="16.149999999999999" customHeight="1" x14ac:dyDescent="0.2">
      <c r="A23" s="20">
        <v>11</v>
      </c>
      <c r="B23" s="20"/>
      <c r="C23" s="20" t="s">
        <v>9</v>
      </c>
      <c r="D23" s="20"/>
      <c r="E23" s="131">
        <v>9773</v>
      </c>
      <c r="F23" s="132">
        <v>12147</v>
      </c>
      <c r="G23" s="133">
        <v>22</v>
      </c>
      <c r="H23" s="134">
        <v>1627</v>
      </c>
      <c r="I23" s="133">
        <v>0</v>
      </c>
      <c r="J23" s="132">
        <v>9719</v>
      </c>
      <c r="K23" s="135">
        <v>6739</v>
      </c>
      <c r="L23" s="134">
        <v>11346</v>
      </c>
      <c r="M23" s="135">
        <v>38400</v>
      </c>
    </row>
    <row r="24" spans="1:13" ht="16.149999999999999" customHeight="1" x14ac:dyDescent="0.2">
      <c r="A24" s="218">
        <v>12</v>
      </c>
      <c r="B24" s="218"/>
      <c r="C24" s="218" t="s">
        <v>10</v>
      </c>
      <c r="D24" s="218"/>
      <c r="E24" s="219">
        <v>8850</v>
      </c>
      <c r="F24" s="220">
        <v>12682</v>
      </c>
      <c r="G24" s="221">
        <v>231</v>
      </c>
      <c r="H24" s="222">
        <v>970</v>
      </c>
      <c r="I24" s="221">
        <v>0</v>
      </c>
      <c r="J24" s="220">
        <v>9225</v>
      </c>
      <c r="K24" s="223">
        <v>8023</v>
      </c>
      <c r="L24" s="222">
        <v>10195</v>
      </c>
      <c r="M24" s="223">
        <v>39011</v>
      </c>
    </row>
    <row r="25" spans="1:13" ht="16.149999999999999" customHeight="1" x14ac:dyDescent="0.2">
      <c r="A25" s="210">
        <v>13</v>
      </c>
      <c r="B25" s="210"/>
      <c r="C25" s="210" t="s">
        <v>11</v>
      </c>
      <c r="D25" s="210"/>
      <c r="E25" s="146">
        <v>9486</v>
      </c>
      <c r="F25" s="147">
        <v>8822</v>
      </c>
      <c r="G25" s="148">
        <v>116</v>
      </c>
      <c r="H25" s="149">
        <v>1456</v>
      </c>
      <c r="I25" s="148">
        <v>0</v>
      </c>
      <c r="J25" s="147">
        <v>12478</v>
      </c>
      <c r="K25" s="150">
        <v>11687</v>
      </c>
      <c r="L25" s="149">
        <v>13934</v>
      </c>
      <c r="M25" s="150">
        <v>42589</v>
      </c>
    </row>
    <row r="26" spans="1:13" ht="16.149999999999999" customHeight="1" x14ac:dyDescent="0.2">
      <c r="A26" s="20">
        <v>14</v>
      </c>
      <c r="B26" s="20"/>
      <c r="C26" s="20" t="s">
        <v>12</v>
      </c>
      <c r="D26" s="20"/>
      <c r="E26" s="131">
        <v>3533</v>
      </c>
      <c r="F26" s="132">
        <v>3558</v>
      </c>
      <c r="G26" s="133">
        <v>38</v>
      </c>
      <c r="H26" s="134">
        <v>613</v>
      </c>
      <c r="I26" s="133">
        <v>0</v>
      </c>
      <c r="J26" s="132">
        <v>3332</v>
      </c>
      <c r="K26" s="135">
        <v>3545</v>
      </c>
      <c r="L26" s="134">
        <v>3945</v>
      </c>
      <c r="M26" s="135">
        <v>14006</v>
      </c>
    </row>
    <row r="27" spans="1:13" ht="16.149999999999999" customHeight="1" x14ac:dyDescent="0.2">
      <c r="A27" s="20">
        <v>15</v>
      </c>
      <c r="B27" s="20"/>
      <c r="C27" s="20" t="s">
        <v>13</v>
      </c>
      <c r="D27" s="20"/>
      <c r="E27" s="131">
        <v>2669</v>
      </c>
      <c r="F27" s="132">
        <v>2077</v>
      </c>
      <c r="G27" s="133">
        <v>24</v>
      </c>
      <c r="H27" s="134">
        <v>500</v>
      </c>
      <c r="I27" s="133">
        <v>0</v>
      </c>
      <c r="J27" s="132">
        <v>2533</v>
      </c>
      <c r="K27" s="135">
        <v>2866</v>
      </c>
      <c r="L27" s="134">
        <v>3033</v>
      </c>
      <c r="M27" s="135">
        <v>10169</v>
      </c>
    </row>
    <row r="28" spans="1:13" ht="16.149999999999999" customHeight="1" x14ac:dyDescent="0.2">
      <c r="A28" s="218">
        <v>16</v>
      </c>
      <c r="B28" s="218"/>
      <c r="C28" s="218" t="s">
        <v>14</v>
      </c>
      <c r="D28" s="218"/>
      <c r="E28" s="219">
        <v>1045</v>
      </c>
      <c r="F28" s="220">
        <v>377</v>
      </c>
      <c r="G28" s="221">
        <v>5</v>
      </c>
      <c r="H28" s="222">
        <v>218</v>
      </c>
      <c r="I28" s="221">
        <v>0</v>
      </c>
      <c r="J28" s="220">
        <v>832</v>
      </c>
      <c r="K28" s="223">
        <v>1232</v>
      </c>
      <c r="L28" s="222">
        <v>1050</v>
      </c>
      <c r="M28" s="223">
        <v>3491</v>
      </c>
    </row>
    <row r="29" spans="1:13" ht="16.149999999999999" customHeight="1" x14ac:dyDescent="0.2">
      <c r="A29" s="210">
        <v>17</v>
      </c>
      <c r="B29" s="210"/>
      <c r="C29" s="210" t="s">
        <v>15</v>
      </c>
      <c r="D29" s="210"/>
      <c r="E29" s="146">
        <v>19248</v>
      </c>
      <c r="F29" s="147">
        <v>21679</v>
      </c>
      <c r="G29" s="148">
        <v>293</v>
      </c>
      <c r="H29" s="149">
        <v>3697</v>
      </c>
      <c r="I29" s="148">
        <v>0</v>
      </c>
      <c r="J29" s="147">
        <v>18588</v>
      </c>
      <c r="K29" s="150">
        <v>15666</v>
      </c>
      <c r="L29" s="149">
        <v>22285</v>
      </c>
      <c r="M29" s="150">
        <v>75474</v>
      </c>
    </row>
    <row r="30" spans="1:13" ht="16.149999999999999" customHeight="1" x14ac:dyDescent="0.2">
      <c r="A30" s="20">
        <v>18</v>
      </c>
      <c r="B30" s="20"/>
      <c r="C30" s="20" t="s">
        <v>16</v>
      </c>
      <c r="D30" s="20"/>
      <c r="E30" s="131">
        <v>10137</v>
      </c>
      <c r="F30" s="132">
        <v>7004</v>
      </c>
      <c r="G30" s="133">
        <v>76</v>
      </c>
      <c r="H30" s="134">
        <v>2115</v>
      </c>
      <c r="I30" s="133">
        <v>0</v>
      </c>
      <c r="J30" s="132">
        <v>10364</v>
      </c>
      <c r="K30" s="135">
        <v>8255</v>
      </c>
      <c r="L30" s="134">
        <v>12479</v>
      </c>
      <c r="M30" s="135">
        <v>35836</v>
      </c>
    </row>
    <row r="31" spans="1:13" ht="16.149999999999999" customHeight="1" x14ac:dyDescent="0.2">
      <c r="A31" s="20">
        <v>19</v>
      </c>
      <c r="B31" s="20"/>
      <c r="C31" s="20" t="s">
        <v>17</v>
      </c>
      <c r="D31" s="20"/>
      <c r="E31" s="131">
        <v>24016</v>
      </c>
      <c r="F31" s="132">
        <v>20786</v>
      </c>
      <c r="G31" s="133">
        <v>212</v>
      </c>
      <c r="H31" s="134">
        <v>3864</v>
      </c>
      <c r="I31" s="133">
        <v>0</v>
      </c>
      <c r="J31" s="132">
        <v>22266</v>
      </c>
      <c r="K31" s="135">
        <v>16589</v>
      </c>
      <c r="L31" s="134">
        <v>26130</v>
      </c>
      <c r="M31" s="135">
        <v>83869</v>
      </c>
    </row>
    <row r="32" spans="1:13" ht="16.149999999999999" customHeight="1" x14ac:dyDescent="0.2">
      <c r="A32" s="218">
        <v>20</v>
      </c>
      <c r="B32" s="218"/>
      <c r="C32" s="218" t="s">
        <v>18</v>
      </c>
      <c r="D32" s="218"/>
      <c r="E32" s="219">
        <v>11418</v>
      </c>
      <c r="F32" s="220">
        <v>9847</v>
      </c>
      <c r="G32" s="221">
        <v>123</v>
      </c>
      <c r="H32" s="222">
        <v>2324</v>
      </c>
      <c r="I32" s="221">
        <v>0</v>
      </c>
      <c r="J32" s="220">
        <v>9633</v>
      </c>
      <c r="K32" s="223">
        <v>17666</v>
      </c>
      <c r="L32" s="222">
        <v>11957</v>
      </c>
      <c r="M32" s="223">
        <v>48687</v>
      </c>
    </row>
    <row r="33" spans="1:29" ht="16.149999999999999" customHeight="1" x14ac:dyDescent="0.2">
      <c r="A33" s="210">
        <v>21</v>
      </c>
      <c r="B33" s="210"/>
      <c r="C33" s="210" t="s">
        <v>42</v>
      </c>
      <c r="D33" s="210"/>
      <c r="E33" s="146">
        <v>18255</v>
      </c>
      <c r="F33" s="147">
        <v>25495</v>
      </c>
      <c r="G33" s="148">
        <v>222</v>
      </c>
      <c r="H33" s="149">
        <v>2759</v>
      </c>
      <c r="I33" s="148">
        <v>0</v>
      </c>
      <c r="J33" s="147">
        <v>27185</v>
      </c>
      <c r="K33" s="150">
        <v>22283</v>
      </c>
      <c r="L33" s="149">
        <v>29944</v>
      </c>
      <c r="M33" s="150">
        <v>93440</v>
      </c>
    </row>
    <row r="34" spans="1:29" ht="16.149999999999999" customHeight="1" x14ac:dyDescent="0.2">
      <c r="A34" s="20">
        <v>22</v>
      </c>
      <c r="B34" s="20"/>
      <c r="C34" s="20" t="s">
        <v>43</v>
      </c>
      <c r="D34" s="20"/>
      <c r="E34" s="131">
        <v>23064</v>
      </c>
      <c r="F34" s="132">
        <v>58076</v>
      </c>
      <c r="G34" s="133">
        <v>856</v>
      </c>
      <c r="H34" s="134">
        <v>2074</v>
      </c>
      <c r="I34" s="133">
        <v>2</v>
      </c>
      <c r="J34" s="132">
        <v>29712</v>
      </c>
      <c r="K34" s="135">
        <v>27269</v>
      </c>
      <c r="L34" s="134">
        <v>31788</v>
      </c>
      <c r="M34" s="135">
        <v>138977</v>
      </c>
    </row>
    <row r="35" spans="1:29" ht="16.149999999999999" customHeight="1" x14ac:dyDescent="0.2">
      <c r="A35" s="20">
        <v>23</v>
      </c>
      <c r="B35" s="20"/>
      <c r="C35" s="20" t="s">
        <v>44</v>
      </c>
      <c r="D35" s="20"/>
      <c r="E35" s="131">
        <v>17648</v>
      </c>
      <c r="F35" s="132">
        <v>21161</v>
      </c>
      <c r="G35" s="133">
        <v>165</v>
      </c>
      <c r="H35" s="134">
        <v>2077</v>
      </c>
      <c r="I35" s="133">
        <v>1</v>
      </c>
      <c r="J35" s="132">
        <v>15940</v>
      </c>
      <c r="K35" s="135">
        <v>14719</v>
      </c>
      <c r="L35" s="134">
        <v>18018</v>
      </c>
      <c r="M35" s="135">
        <v>69633</v>
      </c>
    </row>
    <row r="36" spans="1:29" ht="16.149999999999999" customHeight="1" x14ac:dyDescent="0.2">
      <c r="A36" s="218">
        <v>24</v>
      </c>
      <c r="B36" s="218"/>
      <c r="C36" s="218" t="s">
        <v>45</v>
      </c>
      <c r="D36" s="218"/>
      <c r="E36" s="219">
        <v>7585</v>
      </c>
      <c r="F36" s="220">
        <v>13681</v>
      </c>
      <c r="G36" s="221">
        <v>50</v>
      </c>
      <c r="H36" s="222">
        <v>1139</v>
      </c>
      <c r="I36" s="221">
        <v>0</v>
      </c>
      <c r="J36" s="220">
        <v>7677</v>
      </c>
      <c r="K36" s="223">
        <v>6876</v>
      </c>
      <c r="L36" s="222">
        <v>8816</v>
      </c>
      <c r="M36" s="223">
        <v>35869</v>
      </c>
    </row>
    <row r="37" spans="1:29" ht="16.149999999999999" customHeight="1" x14ac:dyDescent="0.2">
      <c r="A37" s="212">
        <v>25</v>
      </c>
      <c r="B37" s="212"/>
      <c r="C37" s="212" t="s">
        <v>46</v>
      </c>
      <c r="D37" s="212"/>
      <c r="E37" s="213">
        <v>13816</v>
      </c>
      <c r="F37" s="214">
        <v>39796</v>
      </c>
      <c r="G37" s="215">
        <v>1740</v>
      </c>
      <c r="H37" s="216">
        <v>1545</v>
      </c>
      <c r="I37" s="215">
        <v>0</v>
      </c>
      <c r="J37" s="214">
        <v>13563</v>
      </c>
      <c r="K37" s="217">
        <v>14560</v>
      </c>
      <c r="L37" s="216">
        <v>15108</v>
      </c>
      <c r="M37" s="217">
        <v>83475</v>
      </c>
    </row>
    <row r="38" spans="1:29" ht="16.149999999999999" customHeight="1" x14ac:dyDescent="0.2">
      <c r="A38" s="211">
        <v>150</v>
      </c>
      <c r="B38" s="211"/>
      <c r="C38" s="211" t="s">
        <v>19</v>
      </c>
      <c r="D38" s="211"/>
      <c r="E38" s="151">
        <v>3846</v>
      </c>
      <c r="F38" s="152">
        <v>5015</v>
      </c>
      <c r="G38" s="153">
        <v>20</v>
      </c>
      <c r="H38" s="154">
        <v>797</v>
      </c>
      <c r="I38" s="153">
        <v>0</v>
      </c>
      <c r="J38" s="152">
        <v>2909</v>
      </c>
      <c r="K38" s="155">
        <v>2566</v>
      </c>
      <c r="L38" s="154">
        <v>3706</v>
      </c>
      <c r="M38" s="155">
        <v>14356</v>
      </c>
    </row>
    <row r="39" spans="1:29" ht="6" customHeight="1" x14ac:dyDescent="0.2">
      <c r="A39" s="45"/>
      <c r="B39" s="45"/>
      <c r="C39" s="45"/>
      <c r="D39" s="45"/>
      <c r="E39" s="74"/>
      <c r="F39" s="75"/>
      <c r="G39" s="76"/>
      <c r="H39" s="77"/>
      <c r="I39" s="78"/>
      <c r="J39" s="79"/>
      <c r="K39" s="80"/>
      <c r="L39" s="77"/>
      <c r="M39" s="80"/>
    </row>
    <row r="40" spans="1:29" ht="30" customHeight="1" x14ac:dyDescent="0.2">
      <c r="A40" s="39"/>
      <c r="B40" s="39"/>
      <c r="C40" s="40" t="s">
        <v>99</v>
      </c>
      <c r="D40" s="40"/>
      <c r="E40" s="116"/>
      <c r="F40" s="117"/>
      <c r="G40" s="41"/>
      <c r="H40" s="118"/>
      <c r="I40" s="41"/>
      <c r="J40" s="117"/>
      <c r="K40" s="119"/>
      <c r="L40" s="118"/>
      <c r="M40" s="119"/>
    </row>
    <row r="41" spans="1:29" ht="11.45" customHeight="1" x14ac:dyDescent="0.2">
      <c r="A41" s="3"/>
      <c r="B41" s="3"/>
      <c r="C41" s="11" t="s">
        <v>100</v>
      </c>
      <c r="D41" s="11"/>
      <c r="E41" s="70">
        <f>SUM(E43:E90)</f>
        <v>70769</v>
      </c>
      <c r="F41" s="71">
        <f t="shared" ref="F41:M41" si="2">SUM(F43:F90)</f>
        <v>36093</v>
      </c>
      <c r="G41" s="52">
        <f t="shared" si="2"/>
        <v>242</v>
      </c>
      <c r="H41" s="72">
        <f t="shared" si="2"/>
        <v>29534</v>
      </c>
      <c r="I41" s="52">
        <f t="shared" si="2"/>
        <v>0</v>
      </c>
      <c r="J41" s="71">
        <f t="shared" si="2"/>
        <v>115652</v>
      </c>
      <c r="K41" s="73">
        <f t="shared" si="2"/>
        <v>35916</v>
      </c>
      <c r="L41" s="72">
        <f t="shared" si="2"/>
        <v>145186</v>
      </c>
      <c r="M41" s="73">
        <f t="shared" si="2"/>
        <v>258672</v>
      </c>
    </row>
    <row r="42" spans="1:29" ht="6" customHeight="1" x14ac:dyDescent="0.2">
      <c r="A42" s="43"/>
      <c r="B42" s="43"/>
      <c r="C42" s="43"/>
      <c r="D42" s="43"/>
      <c r="E42" s="85"/>
      <c r="F42" s="86"/>
      <c r="G42" s="87"/>
      <c r="H42" s="88"/>
      <c r="I42" s="89"/>
      <c r="J42" s="90"/>
      <c r="K42" s="91"/>
      <c r="L42" s="88"/>
      <c r="M42" s="91"/>
    </row>
    <row r="43" spans="1:29" ht="16.149999999999999" customHeight="1" x14ac:dyDescent="0.2">
      <c r="A43" s="229">
        <v>28</v>
      </c>
      <c r="B43" s="229"/>
      <c r="C43" s="229" t="s">
        <v>53</v>
      </c>
      <c r="D43" s="229"/>
      <c r="E43" s="110">
        <v>17558</v>
      </c>
      <c r="F43" s="111">
        <v>644</v>
      </c>
      <c r="G43" s="25">
        <v>39</v>
      </c>
      <c r="H43" s="112">
        <v>9946</v>
      </c>
      <c r="I43" s="113">
        <v>0</v>
      </c>
      <c r="J43" s="114">
        <v>5159</v>
      </c>
      <c r="K43" s="115">
        <v>1013</v>
      </c>
      <c r="L43" s="112">
        <v>15105</v>
      </c>
      <c r="M43" s="115">
        <v>24413</v>
      </c>
      <c r="W43" s="32"/>
      <c r="X43" s="32"/>
      <c r="Y43" s="32"/>
      <c r="Z43" s="32"/>
      <c r="AA43" s="32"/>
      <c r="AB43" s="32"/>
      <c r="AC43" s="32"/>
    </row>
    <row r="44" spans="1:29" ht="16.149999999999999" customHeight="1" x14ac:dyDescent="0.2">
      <c r="A44" s="6">
        <v>30</v>
      </c>
      <c r="B44" s="6"/>
      <c r="C44" s="6" t="s">
        <v>62</v>
      </c>
      <c r="D44" s="6"/>
      <c r="E44" s="96">
        <v>306</v>
      </c>
      <c r="F44" s="97">
        <v>119</v>
      </c>
      <c r="G44" s="24">
        <v>1</v>
      </c>
      <c r="H44" s="98">
        <v>170</v>
      </c>
      <c r="I44" s="24">
        <v>0</v>
      </c>
      <c r="J44" s="97">
        <v>704</v>
      </c>
      <c r="K44" s="99">
        <v>596</v>
      </c>
      <c r="L44" s="98">
        <v>874</v>
      </c>
      <c r="M44" s="99">
        <v>1726</v>
      </c>
      <c r="W44" s="32"/>
      <c r="X44" s="32"/>
      <c r="Y44" s="32"/>
      <c r="Z44" s="32"/>
      <c r="AA44" s="32"/>
      <c r="AB44" s="32"/>
      <c r="AC44" s="32"/>
    </row>
    <row r="45" spans="1:29" ht="16.149999999999999" customHeight="1" x14ac:dyDescent="0.2">
      <c r="A45" s="6">
        <v>31</v>
      </c>
      <c r="B45" s="6"/>
      <c r="C45" s="6" t="s">
        <v>36</v>
      </c>
      <c r="D45" s="6"/>
      <c r="E45" s="96">
        <v>0</v>
      </c>
      <c r="F45" s="97">
        <v>643</v>
      </c>
      <c r="G45" s="24">
        <v>0</v>
      </c>
      <c r="H45" s="98">
        <v>0</v>
      </c>
      <c r="I45" s="24">
        <v>0</v>
      </c>
      <c r="J45" s="97">
        <v>53</v>
      </c>
      <c r="K45" s="99">
        <v>61</v>
      </c>
      <c r="L45" s="98">
        <v>53</v>
      </c>
      <c r="M45" s="99">
        <v>757</v>
      </c>
      <c r="W45" s="32"/>
      <c r="X45" s="32"/>
      <c r="Y45" s="32"/>
      <c r="Z45" s="32"/>
      <c r="AA45" s="32"/>
      <c r="AB45" s="32"/>
      <c r="AC45" s="32"/>
    </row>
    <row r="46" spans="1:29" ht="16.149999999999999" customHeight="1" x14ac:dyDescent="0.2">
      <c r="A46" s="230">
        <v>32</v>
      </c>
      <c r="B46" s="230"/>
      <c r="C46" s="230" t="s">
        <v>20</v>
      </c>
      <c r="D46" s="230"/>
      <c r="E46" s="106">
        <v>88</v>
      </c>
      <c r="F46" s="107">
        <v>731</v>
      </c>
      <c r="G46" s="28">
        <v>22</v>
      </c>
      <c r="H46" s="108">
        <v>27</v>
      </c>
      <c r="I46" s="28">
        <v>0</v>
      </c>
      <c r="J46" s="107">
        <v>1192</v>
      </c>
      <c r="K46" s="109">
        <v>310</v>
      </c>
      <c r="L46" s="108">
        <v>1219</v>
      </c>
      <c r="M46" s="109">
        <v>2343</v>
      </c>
      <c r="W46" s="32"/>
      <c r="X46" s="32"/>
      <c r="Y46" s="32"/>
      <c r="Z46" s="32"/>
      <c r="AA46" s="32"/>
      <c r="AB46" s="32"/>
      <c r="AC46" s="32"/>
    </row>
    <row r="47" spans="1:29" ht="16.149999999999999" customHeight="1" x14ac:dyDescent="0.2">
      <c r="A47" s="5">
        <v>33</v>
      </c>
      <c r="B47" s="5"/>
      <c r="C47" s="5" t="s">
        <v>63</v>
      </c>
      <c r="D47" s="5"/>
      <c r="E47" s="110">
        <v>855</v>
      </c>
      <c r="F47" s="111">
        <v>264</v>
      </c>
      <c r="G47" s="25">
        <v>0</v>
      </c>
      <c r="H47" s="112">
        <v>587</v>
      </c>
      <c r="I47" s="113">
        <v>0</v>
      </c>
      <c r="J47" s="114">
        <v>3282</v>
      </c>
      <c r="K47" s="115">
        <v>455</v>
      </c>
      <c r="L47" s="112">
        <v>3869</v>
      </c>
      <c r="M47" s="115">
        <v>4856</v>
      </c>
      <c r="W47" s="32"/>
      <c r="X47" s="32"/>
      <c r="Y47" s="32"/>
      <c r="Z47" s="32"/>
      <c r="AA47" s="32"/>
      <c r="AB47" s="32"/>
      <c r="AC47" s="32"/>
    </row>
    <row r="48" spans="1:29" ht="16.149999999999999" customHeight="1" x14ac:dyDescent="0.2">
      <c r="A48" s="6">
        <v>34</v>
      </c>
      <c r="B48" s="6"/>
      <c r="C48" s="6" t="s">
        <v>21</v>
      </c>
      <c r="D48" s="6"/>
      <c r="E48" s="96">
        <v>380</v>
      </c>
      <c r="F48" s="97">
        <v>188</v>
      </c>
      <c r="G48" s="24">
        <v>5</v>
      </c>
      <c r="H48" s="98">
        <v>303</v>
      </c>
      <c r="I48" s="24">
        <v>0</v>
      </c>
      <c r="J48" s="97">
        <v>650</v>
      </c>
      <c r="K48" s="99">
        <v>136</v>
      </c>
      <c r="L48" s="98">
        <v>953</v>
      </c>
      <c r="M48" s="99">
        <v>1359</v>
      </c>
      <c r="W48" s="32"/>
      <c r="X48" s="32"/>
      <c r="Y48" s="32"/>
      <c r="Z48" s="32"/>
      <c r="AA48" s="32"/>
      <c r="AB48" s="32"/>
      <c r="AC48" s="32"/>
    </row>
    <row r="49" spans="1:29" ht="16.149999999999999" customHeight="1" x14ac:dyDescent="0.2">
      <c r="A49" s="6">
        <v>35</v>
      </c>
      <c r="B49" s="6"/>
      <c r="C49" s="6" t="s">
        <v>74</v>
      </c>
      <c r="D49" s="6"/>
      <c r="E49" s="96">
        <v>2</v>
      </c>
      <c r="F49" s="97">
        <v>226</v>
      </c>
      <c r="G49" s="24">
        <v>1</v>
      </c>
      <c r="H49" s="98">
        <v>0</v>
      </c>
      <c r="I49" s="24">
        <v>0</v>
      </c>
      <c r="J49" s="97">
        <v>147</v>
      </c>
      <c r="K49" s="99">
        <v>34</v>
      </c>
      <c r="L49" s="98">
        <v>147</v>
      </c>
      <c r="M49" s="99">
        <v>410</v>
      </c>
      <c r="W49" s="32"/>
      <c r="X49" s="32"/>
      <c r="Y49" s="32"/>
      <c r="Z49" s="32"/>
      <c r="AA49" s="32"/>
      <c r="AB49" s="32"/>
      <c r="AC49" s="32"/>
    </row>
    <row r="50" spans="1:29" ht="16.149999999999999" customHeight="1" x14ac:dyDescent="0.2">
      <c r="A50" s="7">
        <v>37</v>
      </c>
      <c r="B50" s="7"/>
      <c r="C50" s="7" t="s">
        <v>37</v>
      </c>
      <c r="D50" s="7"/>
      <c r="E50" s="100">
        <v>0</v>
      </c>
      <c r="F50" s="101">
        <v>733</v>
      </c>
      <c r="G50" s="26">
        <v>0</v>
      </c>
      <c r="H50" s="102">
        <v>0</v>
      </c>
      <c r="I50" s="103">
        <v>0</v>
      </c>
      <c r="J50" s="104">
        <v>373</v>
      </c>
      <c r="K50" s="105">
        <v>173</v>
      </c>
      <c r="L50" s="102">
        <v>373</v>
      </c>
      <c r="M50" s="105">
        <v>1279</v>
      </c>
      <c r="W50" s="32"/>
      <c r="X50" s="32"/>
      <c r="Y50" s="32"/>
      <c r="Z50" s="32"/>
      <c r="AA50" s="32"/>
      <c r="AB50" s="32"/>
      <c r="AC50" s="32"/>
    </row>
    <row r="51" spans="1:29" ht="16.149999999999999" customHeight="1" x14ac:dyDescent="0.2">
      <c r="A51" s="229">
        <v>38</v>
      </c>
      <c r="B51" s="229"/>
      <c r="C51" s="229" t="s">
        <v>75</v>
      </c>
      <c r="D51" s="229"/>
      <c r="E51" s="92">
        <v>705</v>
      </c>
      <c r="F51" s="93">
        <v>257</v>
      </c>
      <c r="G51" s="27">
        <v>0</v>
      </c>
      <c r="H51" s="94">
        <v>558</v>
      </c>
      <c r="I51" s="27">
        <v>0</v>
      </c>
      <c r="J51" s="93">
        <v>962</v>
      </c>
      <c r="K51" s="95">
        <v>312</v>
      </c>
      <c r="L51" s="94">
        <v>1520</v>
      </c>
      <c r="M51" s="95">
        <v>2236</v>
      </c>
      <c r="W51" s="32"/>
      <c r="X51" s="32"/>
      <c r="Y51" s="32"/>
      <c r="Z51" s="32"/>
      <c r="AA51" s="32"/>
      <c r="AB51" s="32"/>
      <c r="AC51" s="32"/>
    </row>
    <row r="52" spans="1:29" ht="16.149999999999999" customHeight="1" x14ac:dyDescent="0.2">
      <c r="A52" s="6">
        <v>40</v>
      </c>
      <c r="B52" s="6"/>
      <c r="C52" s="6" t="s">
        <v>51</v>
      </c>
      <c r="D52" s="6"/>
      <c r="E52" s="96">
        <v>941</v>
      </c>
      <c r="F52" s="97">
        <v>2619</v>
      </c>
      <c r="G52" s="24">
        <v>57</v>
      </c>
      <c r="H52" s="98">
        <v>278</v>
      </c>
      <c r="I52" s="24">
        <v>0</v>
      </c>
      <c r="J52" s="97">
        <v>3639</v>
      </c>
      <c r="K52" s="99">
        <v>952</v>
      </c>
      <c r="L52" s="98">
        <v>3917</v>
      </c>
      <c r="M52" s="99">
        <v>8208</v>
      </c>
      <c r="W52" s="32"/>
      <c r="X52" s="32"/>
      <c r="Y52" s="32"/>
      <c r="Z52" s="32"/>
      <c r="AA52" s="32"/>
      <c r="AB52" s="32"/>
      <c r="AC52" s="32"/>
    </row>
    <row r="53" spans="1:29" ht="16.149999999999999" customHeight="1" x14ac:dyDescent="0.2">
      <c r="A53" s="6">
        <v>43</v>
      </c>
      <c r="B53" s="6"/>
      <c r="C53" s="6" t="s">
        <v>57</v>
      </c>
      <c r="D53" s="6"/>
      <c r="E53" s="96">
        <v>386</v>
      </c>
      <c r="F53" s="97">
        <v>232</v>
      </c>
      <c r="G53" s="24">
        <v>7</v>
      </c>
      <c r="H53" s="98">
        <v>72</v>
      </c>
      <c r="I53" s="24">
        <v>0</v>
      </c>
      <c r="J53" s="97">
        <v>726</v>
      </c>
      <c r="K53" s="99">
        <v>157</v>
      </c>
      <c r="L53" s="98">
        <v>798</v>
      </c>
      <c r="M53" s="99">
        <v>1508</v>
      </c>
      <c r="W53" s="32"/>
      <c r="X53" s="32"/>
      <c r="Y53" s="32"/>
      <c r="Z53" s="32"/>
      <c r="AA53" s="32"/>
      <c r="AB53" s="32"/>
      <c r="AC53" s="32"/>
    </row>
    <row r="54" spans="1:29" ht="16.149999999999999" customHeight="1" x14ac:dyDescent="0.2">
      <c r="A54" s="230">
        <v>44</v>
      </c>
      <c r="B54" s="230"/>
      <c r="C54" s="230" t="s">
        <v>22</v>
      </c>
      <c r="D54" s="230"/>
      <c r="E54" s="100">
        <v>720</v>
      </c>
      <c r="F54" s="101">
        <v>353</v>
      </c>
      <c r="G54" s="26">
        <v>0</v>
      </c>
      <c r="H54" s="120">
        <v>389</v>
      </c>
      <c r="I54" s="121">
        <v>0</v>
      </c>
      <c r="J54" s="122">
        <v>3374</v>
      </c>
      <c r="K54" s="123">
        <v>237</v>
      </c>
      <c r="L54" s="120">
        <v>3763</v>
      </c>
      <c r="M54" s="123">
        <v>4684</v>
      </c>
      <c r="W54" s="32"/>
      <c r="X54" s="32"/>
      <c r="Y54" s="32"/>
      <c r="Z54" s="32"/>
      <c r="AA54" s="32"/>
      <c r="AB54" s="32"/>
      <c r="AC54" s="32"/>
    </row>
    <row r="55" spans="1:29" ht="16.149999999999999" customHeight="1" x14ac:dyDescent="0.2">
      <c r="A55" s="19">
        <v>46</v>
      </c>
      <c r="B55" s="19"/>
      <c r="C55" s="19" t="s">
        <v>50</v>
      </c>
      <c r="D55" s="19"/>
      <c r="E55" s="92">
        <v>7105</v>
      </c>
      <c r="F55" s="93">
        <v>957</v>
      </c>
      <c r="G55" s="27">
        <v>0</v>
      </c>
      <c r="H55" s="94">
        <v>5869</v>
      </c>
      <c r="I55" s="27">
        <v>0</v>
      </c>
      <c r="J55" s="93">
        <v>12799</v>
      </c>
      <c r="K55" s="95">
        <v>2271</v>
      </c>
      <c r="L55" s="94">
        <v>18668</v>
      </c>
      <c r="M55" s="95">
        <v>23132</v>
      </c>
      <c r="W55" s="32"/>
      <c r="X55" s="32"/>
      <c r="Y55" s="32"/>
      <c r="Z55" s="32"/>
      <c r="AA55" s="32"/>
      <c r="AB55" s="32"/>
      <c r="AC55" s="32"/>
    </row>
    <row r="56" spans="1:29" ht="16.149999999999999" customHeight="1" x14ac:dyDescent="0.2">
      <c r="A56" s="20">
        <v>48</v>
      </c>
      <c r="B56" s="20"/>
      <c r="C56" s="20" t="s">
        <v>64</v>
      </c>
      <c r="D56" s="20"/>
      <c r="E56" s="96">
        <v>158</v>
      </c>
      <c r="F56" s="97">
        <v>695</v>
      </c>
      <c r="G56" s="24">
        <v>4</v>
      </c>
      <c r="H56" s="98">
        <v>54</v>
      </c>
      <c r="I56" s="24">
        <v>0</v>
      </c>
      <c r="J56" s="97">
        <v>1319</v>
      </c>
      <c r="K56" s="99">
        <v>555</v>
      </c>
      <c r="L56" s="98">
        <v>1373</v>
      </c>
      <c r="M56" s="99">
        <v>2731</v>
      </c>
      <c r="W56" s="32"/>
      <c r="X56" s="32"/>
      <c r="Y56" s="32"/>
      <c r="Z56" s="32"/>
      <c r="AA56" s="32"/>
      <c r="AB56" s="32"/>
      <c r="AC56" s="32"/>
    </row>
    <row r="57" spans="1:29" ht="16.149999999999999" customHeight="1" x14ac:dyDescent="0.2">
      <c r="A57" s="20">
        <v>51</v>
      </c>
      <c r="B57" s="20"/>
      <c r="C57" s="20" t="s">
        <v>38</v>
      </c>
      <c r="D57" s="20"/>
      <c r="E57" s="96">
        <v>7</v>
      </c>
      <c r="F57" s="97">
        <v>666</v>
      </c>
      <c r="G57" s="24">
        <v>0</v>
      </c>
      <c r="H57" s="98">
        <v>1</v>
      </c>
      <c r="I57" s="24">
        <v>0</v>
      </c>
      <c r="J57" s="97">
        <v>547</v>
      </c>
      <c r="K57" s="99">
        <v>261</v>
      </c>
      <c r="L57" s="98">
        <v>548</v>
      </c>
      <c r="M57" s="99">
        <v>1481</v>
      </c>
      <c r="W57" s="32"/>
      <c r="X57" s="32"/>
      <c r="Y57" s="32"/>
      <c r="Z57" s="32"/>
      <c r="AA57" s="32"/>
      <c r="AB57" s="32"/>
      <c r="AC57" s="32"/>
    </row>
    <row r="58" spans="1:29" ht="16.149999999999999" customHeight="1" x14ac:dyDescent="0.2">
      <c r="A58" s="21">
        <v>55</v>
      </c>
      <c r="B58" s="21"/>
      <c r="C58" s="21" t="s">
        <v>39</v>
      </c>
      <c r="D58" s="21"/>
      <c r="E58" s="100">
        <v>228</v>
      </c>
      <c r="F58" s="101">
        <v>174</v>
      </c>
      <c r="G58" s="26">
        <v>3</v>
      </c>
      <c r="H58" s="120">
        <v>97</v>
      </c>
      <c r="I58" s="121">
        <v>0</v>
      </c>
      <c r="J58" s="122">
        <v>870</v>
      </c>
      <c r="K58" s="123">
        <v>295</v>
      </c>
      <c r="L58" s="120">
        <v>967</v>
      </c>
      <c r="M58" s="123">
        <v>1570</v>
      </c>
      <c r="W58" s="32"/>
      <c r="X58" s="32"/>
      <c r="Y58" s="32"/>
      <c r="Z58" s="32"/>
      <c r="AA58" s="32"/>
      <c r="AB58" s="32"/>
      <c r="AC58" s="32"/>
    </row>
    <row r="59" spans="1:29" ht="16.149999999999999" customHeight="1" x14ac:dyDescent="0.2">
      <c r="A59" s="229">
        <v>59</v>
      </c>
      <c r="B59" s="229"/>
      <c r="C59" s="229" t="s">
        <v>76</v>
      </c>
      <c r="D59" s="229"/>
      <c r="E59" s="110">
        <v>585</v>
      </c>
      <c r="F59" s="111">
        <v>254</v>
      </c>
      <c r="G59" s="25">
        <v>0</v>
      </c>
      <c r="H59" s="112">
        <v>200</v>
      </c>
      <c r="I59" s="113">
        <v>0</v>
      </c>
      <c r="J59" s="114">
        <v>1412</v>
      </c>
      <c r="K59" s="115">
        <v>487</v>
      </c>
      <c r="L59" s="112">
        <v>1612</v>
      </c>
      <c r="M59" s="115">
        <v>2738</v>
      </c>
      <c r="W59" s="32"/>
      <c r="X59" s="32"/>
      <c r="Y59" s="32"/>
      <c r="Z59" s="32"/>
      <c r="AA59" s="32"/>
      <c r="AB59" s="32"/>
      <c r="AC59" s="32"/>
    </row>
    <row r="60" spans="1:29" ht="16.149999999999999" customHeight="1" x14ac:dyDescent="0.2">
      <c r="A60" s="6">
        <v>60</v>
      </c>
      <c r="B60" s="6"/>
      <c r="C60" s="6" t="s">
        <v>54</v>
      </c>
      <c r="D60" s="6"/>
      <c r="E60" s="96">
        <v>18</v>
      </c>
      <c r="F60" s="97">
        <v>2090</v>
      </c>
      <c r="G60" s="24">
        <v>8</v>
      </c>
      <c r="H60" s="98">
        <v>1</v>
      </c>
      <c r="I60" s="24">
        <v>0</v>
      </c>
      <c r="J60" s="97">
        <v>953</v>
      </c>
      <c r="K60" s="99">
        <v>236</v>
      </c>
      <c r="L60" s="98">
        <v>954</v>
      </c>
      <c r="M60" s="99">
        <v>3305</v>
      </c>
      <c r="W60" s="32"/>
      <c r="X60" s="32"/>
      <c r="Y60" s="32"/>
      <c r="Z60" s="32"/>
      <c r="AA60" s="32"/>
      <c r="AB60" s="32"/>
      <c r="AC60" s="32"/>
    </row>
    <row r="61" spans="1:29" ht="16.149999999999999" customHeight="1" x14ac:dyDescent="0.2">
      <c r="A61" s="6">
        <v>61</v>
      </c>
      <c r="B61" s="6"/>
      <c r="C61" s="6" t="s">
        <v>65</v>
      </c>
      <c r="D61" s="6"/>
      <c r="E61" s="96">
        <v>649</v>
      </c>
      <c r="F61" s="97">
        <v>23</v>
      </c>
      <c r="G61" s="24">
        <v>0</v>
      </c>
      <c r="H61" s="98">
        <v>141</v>
      </c>
      <c r="I61" s="24">
        <v>0</v>
      </c>
      <c r="J61" s="97">
        <v>368</v>
      </c>
      <c r="K61" s="99">
        <v>106</v>
      </c>
      <c r="L61" s="98">
        <v>509</v>
      </c>
      <c r="M61" s="99">
        <v>1146</v>
      </c>
      <c r="W61" s="32"/>
      <c r="X61" s="32"/>
      <c r="Y61" s="32"/>
      <c r="Z61" s="32"/>
      <c r="AA61" s="32"/>
      <c r="AB61" s="32"/>
      <c r="AC61" s="32"/>
    </row>
    <row r="62" spans="1:29" ht="16.149999999999999" customHeight="1" x14ac:dyDescent="0.2">
      <c r="A62" s="230">
        <v>63</v>
      </c>
      <c r="B62" s="230"/>
      <c r="C62" s="230" t="s">
        <v>23</v>
      </c>
      <c r="D62" s="230"/>
      <c r="E62" s="106">
        <v>735</v>
      </c>
      <c r="F62" s="107">
        <v>770</v>
      </c>
      <c r="G62" s="28">
        <v>13</v>
      </c>
      <c r="H62" s="108">
        <v>359</v>
      </c>
      <c r="I62" s="28">
        <v>0</v>
      </c>
      <c r="J62" s="107">
        <v>1990</v>
      </c>
      <c r="K62" s="109">
        <v>439</v>
      </c>
      <c r="L62" s="108">
        <v>2349</v>
      </c>
      <c r="M62" s="109">
        <v>3947</v>
      </c>
      <c r="W62" s="32"/>
      <c r="X62" s="32"/>
      <c r="Y62" s="32"/>
      <c r="Z62" s="32"/>
      <c r="AA62" s="32"/>
      <c r="AB62" s="32"/>
      <c r="AC62" s="32"/>
    </row>
    <row r="63" spans="1:29" ht="16.149999999999999" customHeight="1" x14ac:dyDescent="0.2">
      <c r="A63" s="229">
        <v>65</v>
      </c>
      <c r="B63" s="229"/>
      <c r="C63" s="229" t="s">
        <v>24</v>
      </c>
      <c r="D63" s="229"/>
      <c r="E63" s="110">
        <v>380</v>
      </c>
      <c r="F63" s="111">
        <v>1545</v>
      </c>
      <c r="G63" s="25">
        <v>21</v>
      </c>
      <c r="H63" s="112">
        <v>116</v>
      </c>
      <c r="I63" s="113">
        <v>0</v>
      </c>
      <c r="J63" s="114">
        <v>2356</v>
      </c>
      <c r="K63" s="115">
        <v>441</v>
      </c>
      <c r="L63" s="112">
        <v>2472</v>
      </c>
      <c r="M63" s="115">
        <v>4743</v>
      </c>
      <c r="W63" s="32"/>
      <c r="X63" s="32"/>
      <c r="Y63" s="32"/>
      <c r="Z63" s="32"/>
      <c r="AA63" s="32"/>
      <c r="AB63" s="32"/>
      <c r="AC63" s="32"/>
    </row>
    <row r="64" spans="1:29" ht="16.149999999999999" customHeight="1" x14ac:dyDescent="0.2">
      <c r="A64" s="6">
        <v>66</v>
      </c>
      <c r="B64" s="6"/>
      <c r="C64" s="6" t="s">
        <v>59</v>
      </c>
      <c r="D64" s="6"/>
      <c r="E64" s="96">
        <v>1150</v>
      </c>
      <c r="F64" s="97">
        <v>3596</v>
      </c>
      <c r="G64" s="24">
        <v>0</v>
      </c>
      <c r="H64" s="98">
        <v>523</v>
      </c>
      <c r="I64" s="24">
        <v>0</v>
      </c>
      <c r="J64" s="97">
        <v>5150</v>
      </c>
      <c r="K64" s="99">
        <v>985</v>
      </c>
      <c r="L64" s="98">
        <v>5673</v>
      </c>
      <c r="M64" s="99">
        <v>10881</v>
      </c>
      <c r="W64" s="32"/>
      <c r="X64" s="32"/>
      <c r="Y64" s="32"/>
      <c r="Z64" s="32"/>
      <c r="AA64" s="32"/>
      <c r="AB64" s="32"/>
      <c r="AC64" s="32"/>
    </row>
    <row r="65" spans="1:29" ht="16.149999999999999" customHeight="1" x14ac:dyDescent="0.2">
      <c r="A65" s="6">
        <v>69</v>
      </c>
      <c r="B65" s="6"/>
      <c r="C65" s="6" t="s">
        <v>25</v>
      </c>
      <c r="D65" s="6"/>
      <c r="E65" s="96">
        <v>1</v>
      </c>
      <c r="F65" s="97">
        <v>444</v>
      </c>
      <c r="G65" s="24">
        <v>1</v>
      </c>
      <c r="H65" s="98">
        <v>0</v>
      </c>
      <c r="I65" s="24">
        <v>0</v>
      </c>
      <c r="J65" s="97">
        <v>142</v>
      </c>
      <c r="K65" s="99">
        <v>36</v>
      </c>
      <c r="L65" s="98">
        <v>142</v>
      </c>
      <c r="M65" s="99">
        <v>624</v>
      </c>
      <c r="W65" s="32"/>
      <c r="X65" s="32"/>
      <c r="Y65" s="32"/>
      <c r="Z65" s="32"/>
      <c r="AA65" s="32"/>
      <c r="AB65" s="32"/>
      <c r="AC65" s="32"/>
    </row>
    <row r="66" spans="1:29" ht="16.149999999999999" customHeight="1" x14ac:dyDescent="0.2">
      <c r="A66" s="230">
        <v>70</v>
      </c>
      <c r="B66" s="230"/>
      <c r="C66" s="230" t="s">
        <v>26</v>
      </c>
      <c r="D66" s="230"/>
      <c r="E66" s="106">
        <v>1</v>
      </c>
      <c r="F66" s="107">
        <v>1306</v>
      </c>
      <c r="G66" s="28">
        <v>2</v>
      </c>
      <c r="H66" s="108">
        <v>0</v>
      </c>
      <c r="I66" s="28">
        <v>0</v>
      </c>
      <c r="J66" s="107">
        <v>52</v>
      </c>
      <c r="K66" s="109">
        <v>6</v>
      </c>
      <c r="L66" s="108">
        <v>52</v>
      </c>
      <c r="M66" s="109">
        <v>1367</v>
      </c>
      <c r="W66" s="32"/>
      <c r="X66" s="32"/>
      <c r="Y66" s="32"/>
      <c r="Z66" s="32"/>
      <c r="AA66" s="32"/>
      <c r="AB66" s="32"/>
      <c r="AC66" s="32"/>
    </row>
    <row r="67" spans="1:29" ht="16.149999999999999" customHeight="1" x14ac:dyDescent="0.2">
      <c r="A67" s="229">
        <v>71</v>
      </c>
      <c r="B67" s="229"/>
      <c r="C67" s="229" t="s">
        <v>66</v>
      </c>
      <c r="D67" s="229"/>
      <c r="E67" s="110">
        <v>403</v>
      </c>
      <c r="F67" s="111">
        <v>1228</v>
      </c>
      <c r="G67" s="25">
        <v>0</v>
      </c>
      <c r="H67" s="112">
        <v>67</v>
      </c>
      <c r="I67" s="113">
        <v>0</v>
      </c>
      <c r="J67" s="114">
        <v>1654</v>
      </c>
      <c r="K67" s="115">
        <v>934</v>
      </c>
      <c r="L67" s="112">
        <v>1721</v>
      </c>
      <c r="M67" s="115">
        <v>4219</v>
      </c>
      <c r="W67" s="32"/>
      <c r="X67" s="32"/>
      <c r="Y67" s="32"/>
      <c r="Z67" s="32"/>
      <c r="AA67" s="32"/>
      <c r="AB67" s="32"/>
      <c r="AC67" s="32"/>
    </row>
    <row r="68" spans="1:29" ht="16.149999999999999" customHeight="1" x14ac:dyDescent="0.2">
      <c r="A68" s="6">
        <v>74</v>
      </c>
      <c r="B68" s="6"/>
      <c r="C68" s="6" t="s">
        <v>67</v>
      </c>
      <c r="D68" s="6"/>
      <c r="E68" s="96">
        <v>1</v>
      </c>
      <c r="F68" s="97">
        <v>613</v>
      </c>
      <c r="G68" s="24">
        <v>1</v>
      </c>
      <c r="H68" s="98">
        <v>0</v>
      </c>
      <c r="I68" s="24">
        <v>0</v>
      </c>
      <c r="J68" s="97">
        <v>121</v>
      </c>
      <c r="K68" s="99">
        <v>0</v>
      </c>
      <c r="L68" s="98">
        <v>121</v>
      </c>
      <c r="M68" s="99">
        <v>736</v>
      </c>
      <c r="W68" s="32"/>
      <c r="X68" s="32"/>
      <c r="Y68" s="32"/>
      <c r="Z68" s="32"/>
      <c r="AA68" s="32"/>
      <c r="AB68" s="32"/>
      <c r="AC68" s="32"/>
    </row>
    <row r="69" spans="1:29" ht="16.149999999999999" customHeight="1" x14ac:dyDescent="0.2">
      <c r="A69" s="6">
        <v>78</v>
      </c>
      <c r="B69" s="6"/>
      <c r="C69" s="6" t="s">
        <v>27</v>
      </c>
      <c r="D69" s="6"/>
      <c r="E69" s="96">
        <v>213</v>
      </c>
      <c r="F69" s="97">
        <v>249</v>
      </c>
      <c r="G69" s="24">
        <v>0</v>
      </c>
      <c r="H69" s="98">
        <v>166</v>
      </c>
      <c r="I69" s="24">
        <v>0</v>
      </c>
      <c r="J69" s="97">
        <v>519</v>
      </c>
      <c r="K69" s="99">
        <v>263</v>
      </c>
      <c r="L69" s="98">
        <v>685</v>
      </c>
      <c r="M69" s="99">
        <v>1244</v>
      </c>
      <c r="W69" s="32"/>
      <c r="X69" s="32"/>
      <c r="Y69" s="32"/>
      <c r="Z69" s="32"/>
      <c r="AA69" s="32"/>
      <c r="AB69" s="32"/>
      <c r="AC69" s="32"/>
    </row>
    <row r="70" spans="1:29" ht="16.149999999999999" customHeight="1" x14ac:dyDescent="0.2">
      <c r="A70" s="230">
        <v>79</v>
      </c>
      <c r="B70" s="230"/>
      <c r="C70" s="230" t="s">
        <v>68</v>
      </c>
      <c r="D70" s="230"/>
      <c r="E70" s="106">
        <v>543</v>
      </c>
      <c r="F70" s="107">
        <v>632</v>
      </c>
      <c r="G70" s="28">
        <v>1</v>
      </c>
      <c r="H70" s="108">
        <v>348</v>
      </c>
      <c r="I70" s="28">
        <v>0</v>
      </c>
      <c r="J70" s="107">
        <v>4212</v>
      </c>
      <c r="K70" s="109">
        <v>541</v>
      </c>
      <c r="L70" s="108">
        <v>4560</v>
      </c>
      <c r="M70" s="109">
        <v>5929</v>
      </c>
      <c r="W70" s="32"/>
      <c r="X70" s="32"/>
      <c r="Y70" s="32"/>
      <c r="Z70" s="32"/>
      <c r="AA70" s="32"/>
      <c r="AB70" s="32"/>
      <c r="AC70" s="32"/>
    </row>
    <row r="71" spans="1:29" ht="16.149999999999999" customHeight="1" x14ac:dyDescent="0.2">
      <c r="A71" s="229">
        <v>81</v>
      </c>
      <c r="B71" s="229"/>
      <c r="C71" s="229" t="s">
        <v>28</v>
      </c>
      <c r="D71" s="229"/>
      <c r="E71" s="110">
        <v>270</v>
      </c>
      <c r="F71" s="111">
        <v>969</v>
      </c>
      <c r="G71" s="25">
        <v>0</v>
      </c>
      <c r="H71" s="112">
        <v>254</v>
      </c>
      <c r="I71" s="113">
        <v>0</v>
      </c>
      <c r="J71" s="114">
        <v>112</v>
      </c>
      <c r="K71" s="115">
        <v>91</v>
      </c>
      <c r="L71" s="112">
        <v>366</v>
      </c>
      <c r="M71" s="115">
        <v>1442</v>
      </c>
      <c r="W71" s="32"/>
      <c r="X71" s="32"/>
      <c r="Y71" s="32"/>
      <c r="Z71" s="32"/>
      <c r="AA71" s="32"/>
      <c r="AB71" s="32"/>
      <c r="AC71" s="32"/>
    </row>
    <row r="72" spans="1:29" ht="16.149999999999999" customHeight="1" x14ac:dyDescent="0.2">
      <c r="A72" s="6">
        <v>87</v>
      </c>
      <c r="B72" s="6"/>
      <c r="C72" s="6" t="s">
        <v>73</v>
      </c>
      <c r="D72" s="6"/>
      <c r="E72" s="96">
        <v>335</v>
      </c>
      <c r="F72" s="97">
        <v>216</v>
      </c>
      <c r="G72" s="24">
        <v>3</v>
      </c>
      <c r="H72" s="98">
        <v>121</v>
      </c>
      <c r="I72" s="24">
        <v>0</v>
      </c>
      <c r="J72" s="97">
        <v>939</v>
      </c>
      <c r="K72" s="99">
        <v>441</v>
      </c>
      <c r="L72" s="98">
        <v>1060</v>
      </c>
      <c r="M72" s="99">
        <v>1934</v>
      </c>
      <c r="W72" s="32"/>
      <c r="X72" s="32"/>
      <c r="Y72" s="32"/>
      <c r="Z72" s="32"/>
      <c r="AA72" s="32"/>
      <c r="AB72" s="32"/>
      <c r="AC72" s="32"/>
    </row>
    <row r="73" spans="1:29" ht="16.149999999999999" customHeight="1" x14ac:dyDescent="0.2">
      <c r="A73" s="6">
        <v>89</v>
      </c>
      <c r="B73" s="6"/>
      <c r="C73" s="6" t="s">
        <v>29</v>
      </c>
      <c r="D73" s="6"/>
      <c r="E73" s="96">
        <v>40</v>
      </c>
      <c r="F73" s="97">
        <v>3472</v>
      </c>
      <c r="G73" s="24">
        <v>25</v>
      </c>
      <c r="H73" s="98">
        <v>0</v>
      </c>
      <c r="I73" s="24">
        <v>0</v>
      </c>
      <c r="J73" s="97">
        <v>535</v>
      </c>
      <c r="K73" s="99">
        <v>148</v>
      </c>
      <c r="L73" s="98">
        <v>535</v>
      </c>
      <c r="M73" s="99">
        <v>4220</v>
      </c>
      <c r="W73" s="32"/>
      <c r="X73" s="32"/>
      <c r="Y73" s="32"/>
      <c r="Z73" s="32"/>
      <c r="AA73" s="32"/>
      <c r="AB73" s="32"/>
      <c r="AC73" s="32"/>
    </row>
    <row r="74" spans="1:29" ht="16.149999999999999" customHeight="1" x14ac:dyDescent="0.2">
      <c r="A74" s="230">
        <v>95</v>
      </c>
      <c r="B74" s="230"/>
      <c r="C74" s="230" t="s">
        <v>70</v>
      </c>
      <c r="D74" s="230"/>
      <c r="E74" s="106">
        <v>26</v>
      </c>
      <c r="F74" s="107">
        <v>267</v>
      </c>
      <c r="G74" s="28">
        <v>0</v>
      </c>
      <c r="H74" s="108">
        <v>13</v>
      </c>
      <c r="I74" s="28">
        <v>0</v>
      </c>
      <c r="J74" s="107">
        <v>624</v>
      </c>
      <c r="K74" s="109">
        <v>208</v>
      </c>
      <c r="L74" s="108">
        <v>637</v>
      </c>
      <c r="M74" s="109">
        <v>1125</v>
      </c>
      <c r="W74" s="32"/>
      <c r="X74" s="32"/>
      <c r="Y74" s="32"/>
      <c r="Z74" s="32"/>
      <c r="AA74" s="32"/>
      <c r="AB74" s="32"/>
      <c r="AC74" s="32"/>
    </row>
    <row r="75" spans="1:29" ht="16.149999999999999" customHeight="1" x14ac:dyDescent="0.2">
      <c r="A75" s="229">
        <v>98</v>
      </c>
      <c r="B75" s="229"/>
      <c r="C75" s="229" t="s">
        <v>55</v>
      </c>
      <c r="D75" s="229"/>
      <c r="E75" s="110">
        <v>643</v>
      </c>
      <c r="F75" s="111">
        <v>134</v>
      </c>
      <c r="G75" s="25">
        <v>0</v>
      </c>
      <c r="H75" s="112">
        <v>491</v>
      </c>
      <c r="I75" s="113">
        <v>0</v>
      </c>
      <c r="J75" s="114">
        <v>1219</v>
      </c>
      <c r="K75" s="115">
        <v>121</v>
      </c>
      <c r="L75" s="112">
        <v>1710</v>
      </c>
      <c r="M75" s="115">
        <v>2117</v>
      </c>
      <c r="W75" s="32"/>
      <c r="X75" s="32"/>
      <c r="Y75" s="32"/>
      <c r="Z75" s="32"/>
      <c r="AA75" s="32"/>
      <c r="AB75" s="32"/>
      <c r="AC75" s="32"/>
    </row>
    <row r="76" spans="1:29" ht="16.149999999999999" customHeight="1" x14ac:dyDescent="0.2">
      <c r="A76" s="6">
        <v>99</v>
      </c>
      <c r="B76" s="6"/>
      <c r="C76" s="6" t="s">
        <v>30</v>
      </c>
      <c r="D76" s="6"/>
      <c r="E76" s="96">
        <v>646</v>
      </c>
      <c r="F76" s="97">
        <v>957</v>
      </c>
      <c r="G76" s="24">
        <v>0</v>
      </c>
      <c r="H76" s="98">
        <v>340</v>
      </c>
      <c r="I76" s="24">
        <v>0</v>
      </c>
      <c r="J76" s="97">
        <v>2329</v>
      </c>
      <c r="K76" s="99">
        <v>459</v>
      </c>
      <c r="L76" s="98">
        <v>2669</v>
      </c>
      <c r="M76" s="99">
        <v>4391</v>
      </c>
      <c r="W76" s="32"/>
      <c r="X76" s="32"/>
      <c r="Y76" s="32"/>
      <c r="Z76" s="32"/>
      <c r="AA76" s="32"/>
      <c r="AB76" s="32"/>
      <c r="AC76" s="32"/>
    </row>
    <row r="77" spans="1:29" ht="16.149999999999999" customHeight="1" x14ac:dyDescent="0.2">
      <c r="A77" s="6">
        <v>103</v>
      </c>
      <c r="B77" s="6"/>
      <c r="C77" s="6" t="s">
        <v>31</v>
      </c>
      <c r="D77" s="6"/>
      <c r="E77" s="96">
        <v>58</v>
      </c>
      <c r="F77" s="97">
        <v>1263</v>
      </c>
      <c r="G77" s="24">
        <v>4</v>
      </c>
      <c r="H77" s="98">
        <v>27</v>
      </c>
      <c r="I77" s="24">
        <v>0</v>
      </c>
      <c r="J77" s="97">
        <v>684</v>
      </c>
      <c r="K77" s="99">
        <v>189</v>
      </c>
      <c r="L77" s="98">
        <v>711</v>
      </c>
      <c r="M77" s="99">
        <v>2198</v>
      </c>
      <c r="W77" s="32"/>
      <c r="X77" s="32"/>
      <c r="Y77" s="32"/>
      <c r="Z77" s="32"/>
      <c r="AA77" s="32"/>
      <c r="AB77" s="32"/>
      <c r="AC77" s="32"/>
    </row>
    <row r="78" spans="1:29" ht="16.149999999999999" customHeight="1" x14ac:dyDescent="0.2">
      <c r="A78" s="230">
        <v>104</v>
      </c>
      <c r="B78" s="230"/>
      <c r="C78" s="230" t="s">
        <v>32</v>
      </c>
      <c r="D78" s="230"/>
      <c r="E78" s="100">
        <v>416</v>
      </c>
      <c r="F78" s="101">
        <v>165</v>
      </c>
      <c r="G78" s="26">
        <v>0</v>
      </c>
      <c r="H78" s="124">
        <v>258</v>
      </c>
      <c r="I78" s="26">
        <v>0</v>
      </c>
      <c r="J78" s="101">
        <v>1630</v>
      </c>
      <c r="K78" s="125">
        <v>197</v>
      </c>
      <c r="L78" s="124">
        <v>1888</v>
      </c>
      <c r="M78" s="125">
        <v>2408</v>
      </c>
      <c r="W78" s="32"/>
      <c r="X78" s="32"/>
      <c r="Y78" s="32"/>
      <c r="Z78" s="32"/>
      <c r="AA78" s="32"/>
      <c r="AB78" s="32"/>
      <c r="AC78" s="32"/>
    </row>
    <row r="79" spans="1:29" ht="16.149999999999999" customHeight="1" x14ac:dyDescent="0.2">
      <c r="A79" s="5">
        <v>105</v>
      </c>
      <c r="B79" s="5"/>
      <c r="C79" s="5" t="s">
        <v>58</v>
      </c>
      <c r="D79" s="5"/>
      <c r="E79" s="126">
        <v>1764</v>
      </c>
      <c r="F79" s="127">
        <v>913</v>
      </c>
      <c r="G79" s="128">
        <v>8</v>
      </c>
      <c r="H79" s="129">
        <v>1105</v>
      </c>
      <c r="I79" s="128">
        <v>0</v>
      </c>
      <c r="J79" s="127">
        <v>5834</v>
      </c>
      <c r="K79" s="130">
        <v>1161</v>
      </c>
      <c r="L79" s="129">
        <v>6939</v>
      </c>
      <c r="M79" s="130">
        <v>9680</v>
      </c>
      <c r="W79" s="32"/>
      <c r="X79" s="32"/>
      <c r="Y79" s="32"/>
      <c r="Z79" s="32"/>
      <c r="AA79" s="32"/>
      <c r="AB79" s="32"/>
      <c r="AC79" s="32"/>
    </row>
    <row r="80" spans="1:29" ht="16.149999999999999" customHeight="1" x14ac:dyDescent="0.2">
      <c r="A80" s="5">
        <v>106</v>
      </c>
      <c r="B80" s="5"/>
      <c r="C80" s="5" t="s">
        <v>48</v>
      </c>
      <c r="D80" s="5"/>
      <c r="E80" s="126">
        <v>11214</v>
      </c>
      <c r="F80" s="127">
        <v>2392</v>
      </c>
      <c r="G80" s="128">
        <v>0</v>
      </c>
      <c r="H80" s="129">
        <v>2435</v>
      </c>
      <c r="I80" s="128">
        <v>0</v>
      </c>
      <c r="J80" s="127">
        <v>21425</v>
      </c>
      <c r="K80" s="130">
        <v>11374</v>
      </c>
      <c r="L80" s="129">
        <v>23860</v>
      </c>
      <c r="M80" s="130">
        <v>46405</v>
      </c>
      <c r="W80" s="32"/>
      <c r="X80" s="32"/>
      <c r="Y80" s="32"/>
      <c r="Z80" s="32"/>
      <c r="AA80" s="32"/>
      <c r="AB80" s="32"/>
      <c r="AC80" s="32"/>
    </row>
    <row r="81" spans="1:29" ht="16.149999999999999" customHeight="1" x14ac:dyDescent="0.2">
      <c r="A81" s="6">
        <v>107</v>
      </c>
      <c r="B81" s="6"/>
      <c r="C81" s="6" t="s">
        <v>47</v>
      </c>
      <c r="D81" s="6"/>
      <c r="E81" s="131">
        <v>420</v>
      </c>
      <c r="F81" s="132">
        <v>39</v>
      </c>
      <c r="G81" s="133">
        <v>1</v>
      </c>
      <c r="H81" s="134">
        <v>92</v>
      </c>
      <c r="I81" s="133">
        <v>0</v>
      </c>
      <c r="J81" s="132">
        <v>600</v>
      </c>
      <c r="K81" s="135">
        <v>280</v>
      </c>
      <c r="L81" s="134">
        <v>692</v>
      </c>
      <c r="M81" s="135">
        <v>1340</v>
      </c>
      <c r="W81" s="32"/>
      <c r="X81" s="32"/>
      <c r="Y81" s="32"/>
      <c r="Z81" s="32"/>
      <c r="AA81" s="32"/>
      <c r="AB81" s="32"/>
      <c r="AC81" s="32"/>
    </row>
    <row r="82" spans="1:29" ht="16.149999999999999" customHeight="1" x14ac:dyDescent="0.2">
      <c r="A82" s="230">
        <v>109</v>
      </c>
      <c r="B82" s="230"/>
      <c r="C82" s="230" t="s">
        <v>33</v>
      </c>
      <c r="D82" s="230"/>
      <c r="E82" s="136">
        <v>339</v>
      </c>
      <c r="F82" s="137">
        <v>218</v>
      </c>
      <c r="G82" s="138">
        <v>0</v>
      </c>
      <c r="H82" s="139">
        <v>31</v>
      </c>
      <c r="I82" s="138">
        <v>0</v>
      </c>
      <c r="J82" s="137">
        <v>1022</v>
      </c>
      <c r="K82" s="140">
        <v>361</v>
      </c>
      <c r="L82" s="139">
        <v>1053</v>
      </c>
      <c r="M82" s="140">
        <v>1940</v>
      </c>
      <c r="W82" s="32"/>
      <c r="X82" s="32"/>
      <c r="Y82" s="32"/>
      <c r="Z82" s="32"/>
      <c r="AA82" s="32"/>
      <c r="AB82" s="32"/>
      <c r="AC82" s="32"/>
    </row>
    <row r="83" spans="1:29" ht="16.149999999999999" customHeight="1" x14ac:dyDescent="0.2">
      <c r="A83" s="229">
        <v>110</v>
      </c>
      <c r="B83" s="229"/>
      <c r="C83" s="229" t="s">
        <v>56</v>
      </c>
      <c r="D83" s="229"/>
      <c r="E83" s="110">
        <v>12755</v>
      </c>
      <c r="F83" s="111">
        <v>1705</v>
      </c>
      <c r="G83" s="25">
        <v>0</v>
      </c>
      <c r="H83" s="112">
        <v>2189</v>
      </c>
      <c r="I83" s="113">
        <v>0</v>
      </c>
      <c r="J83" s="114">
        <v>18384</v>
      </c>
      <c r="K83" s="115">
        <v>7529</v>
      </c>
      <c r="L83" s="112">
        <v>20573</v>
      </c>
      <c r="M83" s="115">
        <v>40373</v>
      </c>
      <c r="W83" s="32"/>
      <c r="X83" s="32"/>
      <c r="Y83" s="32"/>
      <c r="Z83" s="32"/>
      <c r="AA83" s="32"/>
      <c r="AB83" s="32"/>
      <c r="AC83" s="32"/>
    </row>
    <row r="84" spans="1:29" ht="16.149999999999999" customHeight="1" x14ac:dyDescent="0.2">
      <c r="A84" s="229">
        <v>111</v>
      </c>
      <c r="B84" s="229"/>
      <c r="C84" s="229" t="s">
        <v>40</v>
      </c>
      <c r="D84" s="229"/>
      <c r="E84" s="110">
        <v>502</v>
      </c>
      <c r="F84" s="111">
        <v>245</v>
      </c>
      <c r="G84" s="25">
        <v>0</v>
      </c>
      <c r="H84" s="112">
        <v>204</v>
      </c>
      <c r="I84" s="113">
        <v>0</v>
      </c>
      <c r="J84" s="114">
        <v>1699</v>
      </c>
      <c r="K84" s="115">
        <v>0</v>
      </c>
      <c r="L84" s="112">
        <v>1903</v>
      </c>
      <c r="M84" s="115">
        <v>2446</v>
      </c>
      <c r="W84" s="32"/>
      <c r="X84" s="32"/>
      <c r="Y84" s="32"/>
      <c r="Z84" s="32"/>
      <c r="AA84" s="32"/>
      <c r="AB84" s="32"/>
      <c r="AC84" s="32"/>
    </row>
    <row r="85" spans="1:29" ht="16.149999999999999" customHeight="1" x14ac:dyDescent="0.2">
      <c r="A85" s="6">
        <v>112</v>
      </c>
      <c r="B85" s="6"/>
      <c r="C85" s="6" t="s">
        <v>34</v>
      </c>
      <c r="D85" s="6"/>
      <c r="E85" s="96">
        <v>296</v>
      </c>
      <c r="F85" s="97">
        <v>197</v>
      </c>
      <c r="G85" s="24">
        <v>5</v>
      </c>
      <c r="H85" s="98">
        <v>150</v>
      </c>
      <c r="I85" s="24">
        <v>0</v>
      </c>
      <c r="J85" s="97">
        <v>1085</v>
      </c>
      <c r="K85" s="99">
        <v>329</v>
      </c>
      <c r="L85" s="98">
        <v>1235</v>
      </c>
      <c r="M85" s="99">
        <v>1912</v>
      </c>
      <c r="W85" s="32"/>
      <c r="X85" s="32"/>
      <c r="Y85" s="32"/>
      <c r="Z85" s="32"/>
      <c r="AA85" s="32"/>
      <c r="AB85" s="32"/>
      <c r="AC85" s="32"/>
    </row>
    <row r="86" spans="1:29" ht="16.149999999999999" customHeight="1" x14ac:dyDescent="0.2">
      <c r="A86" s="230">
        <v>113</v>
      </c>
      <c r="B86" s="230"/>
      <c r="C86" s="230" t="s">
        <v>71</v>
      </c>
      <c r="D86" s="230"/>
      <c r="E86" s="141">
        <v>2769</v>
      </c>
      <c r="F86" s="142">
        <v>37</v>
      </c>
      <c r="G86" s="143">
        <v>1</v>
      </c>
      <c r="H86" s="144">
        <v>1412</v>
      </c>
      <c r="I86" s="143">
        <v>0</v>
      </c>
      <c r="J86" s="142">
        <v>901</v>
      </c>
      <c r="K86" s="145">
        <v>169</v>
      </c>
      <c r="L86" s="144">
        <v>2313</v>
      </c>
      <c r="M86" s="145">
        <v>3877</v>
      </c>
      <c r="W86" s="32"/>
      <c r="X86" s="32"/>
      <c r="Y86" s="32"/>
      <c r="Z86" s="32"/>
      <c r="AA86" s="32"/>
      <c r="AB86" s="32"/>
      <c r="AC86" s="32"/>
    </row>
    <row r="87" spans="1:29" ht="16.149999999999999" customHeight="1" x14ac:dyDescent="0.2">
      <c r="A87" s="5">
        <v>114</v>
      </c>
      <c r="B87" s="5"/>
      <c r="C87" s="5" t="s">
        <v>49</v>
      </c>
      <c r="D87" s="5"/>
      <c r="E87" s="146">
        <v>479</v>
      </c>
      <c r="F87" s="147">
        <v>210</v>
      </c>
      <c r="G87" s="148">
        <v>6</v>
      </c>
      <c r="H87" s="149">
        <v>135</v>
      </c>
      <c r="I87" s="148">
        <v>0</v>
      </c>
      <c r="J87" s="147">
        <v>1427</v>
      </c>
      <c r="K87" s="150">
        <v>403</v>
      </c>
      <c r="L87" s="149">
        <v>1562</v>
      </c>
      <c r="M87" s="150">
        <v>2525</v>
      </c>
      <c r="W87" s="32"/>
      <c r="X87" s="32"/>
      <c r="Y87" s="32"/>
      <c r="Z87" s="32"/>
      <c r="AA87" s="32"/>
      <c r="AB87" s="32"/>
      <c r="AC87" s="32"/>
    </row>
    <row r="88" spans="1:29" ht="16.149999999999999" customHeight="1" x14ac:dyDescent="0.2">
      <c r="A88" s="5">
        <v>115</v>
      </c>
      <c r="B88" s="5"/>
      <c r="C88" s="5" t="s">
        <v>35</v>
      </c>
      <c r="D88" s="5"/>
      <c r="E88" s="146">
        <v>13</v>
      </c>
      <c r="F88" s="147">
        <v>155</v>
      </c>
      <c r="G88" s="148">
        <v>3</v>
      </c>
      <c r="H88" s="149">
        <v>0</v>
      </c>
      <c r="I88" s="148">
        <v>0</v>
      </c>
      <c r="J88" s="147">
        <v>153</v>
      </c>
      <c r="K88" s="150">
        <v>40</v>
      </c>
      <c r="L88" s="149">
        <v>153</v>
      </c>
      <c r="M88" s="150">
        <v>364</v>
      </c>
      <c r="W88" s="32"/>
      <c r="X88" s="32"/>
      <c r="Y88" s="32"/>
      <c r="Z88" s="32"/>
      <c r="AA88" s="32"/>
      <c r="AB88" s="32"/>
      <c r="AC88" s="32"/>
    </row>
    <row r="89" spans="1:29" ht="16.149999999999999" customHeight="1" x14ac:dyDescent="0.2">
      <c r="A89" s="6">
        <v>116</v>
      </c>
      <c r="B89" s="6"/>
      <c r="C89" s="5" t="s">
        <v>72</v>
      </c>
      <c r="D89" s="6"/>
      <c r="E89" s="131">
        <v>3656</v>
      </c>
      <c r="F89" s="132">
        <v>74</v>
      </c>
      <c r="G89" s="133">
        <v>0</v>
      </c>
      <c r="H89" s="134">
        <v>0</v>
      </c>
      <c r="I89" s="133">
        <v>0</v>
      </c>
      <c r="J89" s="132">
        <v>0</v>
      </c>
      <c r="K89" s="135">
        <v>124</v>
      </c>
      <c r="L89" s="134">
        <v>0</v>
      </c>
      <c r="M89" s="135">
        <v>3854</v>
      </c>
      <c r="W89" s="32"/>
      <c r="X89" s="32"/>
      <c r="Y89" s="32"/>
      <c r="Z89" s="32"/>
      <c r="AA89" s="32"/>
      <c r="AB89" s="32"/>
      <c r="AC89" s="32"/>
    </row>
    <row r="90" spans="1:29" ht="16.149999999999999" customHeight="1" x14ac:dyDescent="0.2">
      <c r="A90" s="7">
        <v>117</v>
      </c>
      <c r="B90" s="7"/>
      <c r="C90" s="7" t="s">
        <v>52</v>
      </c>
      <c r="D90" s="7"/>
      <c r="E90" s="106">
        <v>10</v>
      </c>
      <c r="F90" s="107">
        <v>214</v>
      </c>
      <c r="G90" s="28">
        <v>0</v>
      </c>
      <c r="H90" s="108">
        <v>5</v>
      </c>
      <c r="I90" s="28">
        <v>0</v>
      </c>
      <c r="J90" s="107">
        <v>325</v>
      </c>
      <c r="K90" s="109">
        <v>0</v>
      </c>
      <c r="L90" s="108">
        <v>330</v>
      </c>
      <c r="M90" s="109">
        <v>549</v>
      </c>
      <c r="W90" s="32"/>
      <c r="X90" s="32"/>
      <c r="Y90" s="32"/>
      <c r="Z90" s="32"/>
      <c r="AA90" s="32"/>
      <c r="AB90" s="32"/>
      <c r="AC90" s="32"/>
    </row>
    <row r="91" spans="1:29" ht="6" customHeight="1" x14ac:dyDescent="0.2">
      <c r="A91" s="45"/>
      <c r="B91" s="45"/>
      <c r="C91" s="45"/>
      <c r="D91" s="45"/>
      <c r="E91" s="74"/>
      <c r="F91" s="75"/>
      <c r="G91" s="76"/>
      <c r="H91" s="77"/>
      <c r="I91" s="78"/>
      <c r="J91" s="79"/>
      <c r="K91" s="80"/>
      <c r="L91" s="77"/>
      <c r="M91" s="80"/>
    </row>
    <row r="92" spans="1:29" ht="19.899999999999999" customHeight="1" x14ac:dyDescent="0.2">
      <c r="A92" s="3"/>
      <c r="B92" s="3"/>
      <c r="C92" s="11" t="s">
        <v>79</v>
      </c>
      <c r="D92" s="11"/>
      <c r="E92" s="156">
        <v>38</v>
      </c>
      <c r="F92" s="157">
        <v>6300</v>
      </c>
      <c r="G92" s="29">
        <v>31</v>
      </c>
      <c r="H92" s="158">
        <v>0</v>
      </c>
      <c r="I92" s="29">
        <v>0</v>
      </c>
      <c r="J92" s="157">
        <v>274</v>
      </c>
      <c r="K92" s="159">
        <v>59</v>
      </c>
      <c r="L92" s="158">
        <v>274</v>
      </c>
      <c r="M92" s="159">
        <v>6702</v>
      </c>
    </row>
    <row r="93" spans="1:29" ht="6" customHeight="1" x14ac:dyDescent="0.2">
      <c r="A93" s="3"/>
      <c r="B93" s="3"/>
      <c r="C93" s="3"/>
      <c r="D93" s="3"/>
      <c r="E93" s="17"/>
      <c r="F93" s="4"/>
      <c r="G93" s="23"/>
      <c r="H93" s="18"/>
      <c r="I93" s="31"/>
      <c r="J93" s="16"/>
      <c r="K93" s="15"/>
      <c r="L93" s="18"/>
      <c r="M93" s="15"/>
    </row>
    <row r="94" spans="1:29" ht="6" customHeight="1" x14ac:dyDescent="0.2">
      <c r="A94" s="13"/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</row>
    <row r="95" spans="1:29" s="36" customFormat="1" x14ac:dyDescent="0.2">
      <c r="A95" s="2"/>
      <c r="B95" s="2"/>
      <c r="C95" s="14"/>
      <c r="D95" s="2"/>
      <c r="E95" s="38"/>
      <c r="F95" s="38"/>
      <c r="G95" s="38"/>
      <c r="H95" s="38"/>
      <c r="I95" s="38"/>
      <c r="J95" s="38"/>
      <c r="K95" s="38"/>
      <c r="N95" s="2"/>
    </row>
    <row r="96" spans="1:29" s="36" customFormat="1" ht="11.25" x14ac:dyDescent="0.2">
      <c r="A96" s="37" t="s">
        <v>103</v>
      </c>
    </row>
    <row r="97" spans="1:4" s="36" customFormat="1" ht="11.25" x14ac:dyDescent="0.2">
      <c r="A97" s="37" t="s">
        <v>104</v>
      </c>
    </row>
    <row r="98" spans="1:4" s="36" customFormat="1" ht="11.25" x14ac:dyDescent="0.2">
      <c r="A98" s="37" t="s">
        <v>105</v>
      </c>
    </row>
    <row r="99" spans="1:4" s="36" customFormat="1" ht="11.25" x14ac:dyDescent="0.2">
      <c r="A99" s="37" t="s">
        <v>106</v>
      </c>
    </row>
    <row r="100" spans="1:4" s="36" customFormat="1" ht="11.25" x14ac:dyDescent="0.2">
      <c r="A100" s="37" t="s">
        <v>107</v>
      </c>
    </row>
    <row r="101" spans="1:4" s="36" customFormat="1" ht="11.25" x14ac:dyDescent="0.2">
      <c r="A101" s="37" t="s">
        <v>108</v>
      </c>
    </row>
    <row r="102" spans="1:4" x14ac:dyDescent="0.2">
      <c r="A102" s="37" t="s">
        <v>109</v>
      </c>
      <c r="B102" s="36"/>
      <c r="C102" s="36"/>
      <c r="D102" s="36"/>
    </row>
    <row r="103" spans="1:4" x14ac:dyDescent="0.2">
      <c r="A103" s="37" t="s">
        <v>110</v>
      </c>
      <c r="B103" s="36"/>
      <c r="C103" s="36"/>
      <c r="D103" s="36"/>
    </row>
    <row r="106" spans="1:4" ht="10.9" customHeight="1" x14ac:dyDescent="0.2"/>
  </sheetData>
  <phoneticPr fontId="0" type="noConversion"/>
  <conditionalFormatting sqref="W43:AC86">
    <cfRule type="cellIs" dxfId="5" priority="2" operator="greaterThan">
      <formula>0</formula>
    </cfRule>
  </conditionalFormatting>
  <conditionalFormatting sqref="W89:AC90">
    <cfRule type="cellIs" dxfId="4" priority="8" operator="greaterThan">
      <formula>0</formula>
    </cfRule>
  </conditionalFormatting>
  <pageMargins left="0.59055118110236227" right="0.59055118110236227" top="0.98425196850393704" bottom="0.78740157480314965" header="0.51181102362204722" footer="0.51181102362204722"/>
  <pageSetup paperSize="9" scale="77" fitToHeight="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13</vt:i4>
      </vt:variant>
      <vt:variant>
        <vt:lpstr>Benannte Bereiche</vt:lpstr>
      </vt:variant>
      <vt:variant>
        <vt:i4>51</vt:i4>
      </vt:variant>
    </vt:vector>
  </HeadingPairs>
  <TitlesOfParts>
    <vt:vector size="64" baseType="lpstr">
      <vt:lpstr>2013</vt:lpstr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2013 - 2024</vt:lpstr>
      <vt:lpstr>'2013'!_Toc520698006</vt:lpstr>
      <vt:lpstr>'2013 - 2024'!_Toc520698006</vt:lpstr>
      <vt:lpstr>'2014'!_Toc520698006</vt:lpstr>
      <vt:lpstr>'2015'!_Toc520698006</vt:lpstr>
      <vt:lpstr>'2016'!_Toc520698006</vt:lpstr>
      <vt:lpstr>'2017'!_Toc520698006</vt:lpstr>
      <vt:lpstr>'2018'!_Toc520698006</vt:lpstr>
      <vt:lpstr>'2019'!_Toc520698006</vt:lpstr>
      <vt:lpstr>'2020'!_Toc520698006</vt:lpstr>
      <vt:lpstr>'2021'!_Toc520698006</vt:lpstr>
      <vt:lpstr>'2022'!_Toc520698006</vt:lpstr>
      <vt:lpstr>'2023'!_Toc520698006</vt:lpstr>
      <vt:lpstr>'2024'!_Toc520698006</vt:lpstr>
      <vt:lpstr>'2013'!Druckbereich</vt:lpstr>
      <vt:lpstr>'2013 - 2024'!Druckbereich</vt:lpstr>
      <vt:lpstr>'2014'!Druckbereich</vt:lpstr>
      <vt:lpstr>'2015'!Druckbereich</vt:lpstr>
      <vt:lpstr>'2016'!Druckbereich</vt:lpstr>
      <vt:lpstr>'2017'!Druckbereich</vt:lpstr>
      <vt:lpstr>'2018'!Druckbereich</vt:lpstr>
      <vt:lpstr>'2019'!Druckbereich</vt:lpstr>
      <vt:lpstr>'2020'!Druckbereich</vt:lpstr>
      <vt:lpstr>'2021'!Druckbereich</vt:lpstr>
      <vt:lpstr>'2022'!Druckbereich</vt:lpstr>
      <vt:lpstr>'2023'!Druckbereich</vt:lpstr>
      <vt:lpstr>'2024'!Druckbereich</vt:lpstr>
      <vt:lpstr>'2013'!Drucktitel</vt:lpstr>
      <vt:lpstr>'2014'!Drucktitel</vt:lpstr>
      <vt:lpstr>'2015'!Drucktitel</vt:lpstr>
      <vt:lpstr>'2016'!Drucktitel</vt:lpstr>
      <vt:lpstr>'2017'!Drucktitel</vt:lpstr>
      <vt:lpstr>'2018'!Drucktitel</vt:lpstr>
      <vt:lpstr>'2019'!Drucktitel</vt:lpstr>
      <vt:lpstr>'2020'!Drucktitel</vt:lpstr>
      <vt:lpstr>'2021'!Drucktitel</vt:lpstr>
      <vt:lpstr>'2022'!Drucktitel</vt:lpstr>
      <vt:lpstr>'2023'!Drucktitel</vt:lpstr>
      <vt:lpstr>'2024'!Drucktitel</vt:lpstr>
      <vt:lpstr>'2013'!Print_Area</vt:lpstr>
      <vt:lpstr>'2013 - 2024'!Print_Area</vt:lpstr>
      <vt:lpstr>'2014'!Print_Area</vt:lpstr>
      <vt:lpstr>'2015'!Print_Area</vt:lpstr>
      <vt:lpstr>'2016'!Print_Area</vt:lpstr>
      <vt:lpstr>'2017'!Print_Area</vt:lpstr>
      <vt:lpstr>'2018'!Print_Area</vt:lpstr>
      <vt:lpstr>'2019'!Print_Area</vt:lpstr>
      <vt:lpstr>'2020'!Print_Area</vt:lpstr>
      <vt:lpstr>'2021'!Print_Area</vt:lpstr>
      <vt:lpstr>'2022'!Print_Area</vt:lpstr>
      <vt:lpstr>'2023'!Print_Area</vt:lpstr>
      <vt:lpstr>'2024'!Print_Area</vt:lpstr>
    </vt:vector>
  </TitlesOfParts>
  <Company>IDZ-EDI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Reber Daniel</dc:creator>
  <cp:lastModifiedBy>Reber Daniel BSV</cp:lastModifiedBy>
  <cp:lastPrinted>2025-06-11T12:18:17Z</cp:lastPrinted>
  <dcterms:created xsi:type="dcterms:W3CDTF">2004-04-19T12:34:24Z</dcterms:created>
  <dcterms:modified xsi:type="dcterms:W3CDTF">2025-06-13T16:13:55Z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45c3252-146d-46f3-8062-82cd8c8d7e7d_Enabled">
    <vt:lpwstr>true</vt:lpwstr>
  </property>
  <property fmtid="{D5CDD505-2E9C-101B-9397-08002B2CF9AE}" pid="3" name="MSIP_Label_245c3252-146d-46f3-8062-82cd8c8d7e7d_SetDate">
    <vt:lpwstr>2025-05-27T08:53:58Z</vt:lpwstr>
  </property>
  <property fmtid="{D5CDD505-2E9C-101B-9397-08002B2CF9AE}" pid="4" name="MSIP_Label_245c3252-146d-46f3-8062-82cd8c8d7e7d_Method">
    <vt:lpwstr>Privileged</vt:lpwstr>
  </property>
  <property fmtid="{D5CDD505-2E9C-101B-9397-08002B2CF9AE}" pid="5" name="MSIP_Label_245c3252-146d-46f3-8062-82cd8c8d7e7d_Name">
    <vt:lpwstr>L1</vt:lpwstr>
  </property>
  <property fmtid="{D5CDD505-2E9C-101B-9397-08002B2CF9AE}" pid="6" name="MSIP_Label_245c3252-146d-46f3-8062-82cd8c8d7e7d_SiteId">
    <vt:lpwstr>6ae27add-8276-4a38-88c1-3a9c1f973767</vt:lpwstr>
  </property>
  <property fmtid="{D5CDD505-2E9C-101B-9397-08002B2CF9AE}" pid="7" name="MSIP_Label_245c3252-146d-46f3-8062-82cd8c8d7e7d_ActionId">
    <vt:lpwstr>226728cd-7d25-407f-90e0-caa5187f279f</vt:lpwstr>
  </property>
  <property fmtid="{D5CDD505-2E9C-101B-9397-08002B2CF9AE}" pid="8" name="MSIP_Label_245c3252-146d-46f3-8062-82cd8c8d7e7d_ContentBits">
    <vt:lpwstr>0</vt:lpwstr>
  </property>
  <property fmtid="{D5CDD505-2E9C-101B-9397-08002B2CF9AE}" pid="9" name="MSIP_Label_245c3252-146d-46f3-8062-82cd8c8d7e7d_Tag">
    <vt:lpwstr>10, 0, 1, 1</vt:lpwstr>
  </property>
</Properties>
</file>