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13_ncr:1_{2BD59DC6-24D3-4927-B7CC-0AA1D9FDB0CF}" xr6:coauthVersionLast="47" xr6:coauthVersionMax="47" xr10:uidLastSave="{00000000-0000-0000-0000-000000000000}"/>
  <bookViews>
    <workbookView xWindow="-28920" yWindow="-4965" windowWidth="29040" windowHeight="15720" xr2:uid="{00000000-000D-0000-FFFF-FFFF00000000}"/>
  </bookViews>
  <sheets>
    <sheet name="g.O._mit Zusatzfin_d" sheetId="2" r:id="rId1"/>
  </sheets>
  <definedNames>
    <definedName name="Absolute_Zahlen">#REF!</definedName>
    <definedName name="ACwvu.Finanzhaushalt." localSheetId="0" hidden="1">'g.O._mit Zusatzfin_d'!$A$2:$U$36</definedName>
    <definedName name="Anteil_Bund">#REF!</definedName>
    <definedName name="_xlnm.Print_Area" localSheetId="0">'g.O._mit Zusatzfin_d'!$A$1:$U$45</definedName>
    <definedName name="_xlnm.Print_Area">#REF!</definedName>
    <definedName name="_xlnm.Criteria">#REF!</definedName>
    <definedName name="Faktoren">#REF!</definedName>
    <definedName name="Finanzhaushalt_der_IV_11_Rev">#REF!</definedName>
    <definedName name="Finanzhaushalt_der_IV_gelt_Ordnung">#REF!</definedName>
    <definedName name="Gliederung_der_Einnahmen_und_Ausgaben_bei_der_IV">#REF!</definedName>
    <definedName name="IV_Finanzhaushalt" localSheetId="0">'g.O._mit Zusatzfin_d'!$A$2:$U$36</definedName>
    <definedName name="IV_Finanzhaushalt_mit_11._AHV_Revision">#REF!</definedName>
    <definedName name="öff_Hand">#REF!</definedName>
    <definedName name="Print_Area">#REF!</definedName>
    <definedName name="Swvu.Finanzhaushalt." localSheetId="0" hidden="1">'g.O._mit Zusatzfin_d'!$A$2:$U$36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0" hidden="1">'g.O._mit Zusatzfin_d'!$A$2:$U$37</definedName>
    <definedName name="Z_2DC80401_9687_11D2_94C4_000502CCD758_.wvu.PrintArea" hidden="1">#REF!</definedName>
    <definedName name="Z_51C72506_C0CD_11D2_94C4_000502CCD758_.wvu.PrintArea" localSheetId="0" hidden="1">'g.O._mit Zusatzfin_d'!$A$2:$U$37</definedName>
    <definedName name="Z_51C72507_C0CD_11D2_94C4_000502CCD758_.wvu.PrintArea" hidden="1">#REF!</definedName>
    <definedName name="Z_556F3D82_883A_11D2_94C4_000502CCD758_.wvu.PrintArea" localSheetId="0" hidden="1">'g.O._mit Zusatzfin_d'!$A$2:$U$37</definedName>
    <definedName name="Z_556F3D83_883A_11D2_94C4_000502CCD758_.wvu.PrintArea" hidden="1">#REF!</definedName>
    <definedName name="Z_556F3D86_883A_11D2_94C4_000502CCD758_.wvu.PrintArea" localSheetId="0" hidden="1">'g.O._mit Zusatzfin_d'!$A$2:$U$37</definedName>
    <definedName name="Z_556F3D87_883A_11D2_94C4_000502CCD75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2" l="1"/>
  <c r="A25" i="2"/>
  <c r="A26" i="2"/>
  <c r="A27" i="2"/>
  <c r="A28" i="2"/>
  <c r="A29" i="2"/>
  <c r="A30" i="2"/>
  <c r="A31" i="2"/>
</calcChain>
</file>

<file path=xl/sharedStrings.xml><?xml version="1.0" encoding="utf-8"?>
<sst xmlns="http://schemas.openxmlformats.org/spreadsheetml/2006/main" count="74" uniqueCount="65">
  <si>
    <t>1)</t>
  </si>
  <si>
    <t>2)</t>
  </si>
  <si>
    <t>3)</t>
  </si>
  <si>
    <t>4)</t>
  </si>
  <si>
    <t>5)</t>
  </si>
  <si>
    <t>2011-2013</t>
  </si>
  <si>
    <t>2,0</t>
  </si>
  <si>
    <t>2,3</t>
  </si>
  <si>
    <t>0,2</t>
  </si>
  <si>
    <t>1,5</t>
  </si>
  <si>
    <t>0,0</t>
  </si>
  <si>
    <t>0,6</t>
  </si>
  <si>
    <t>0,9</t>
  </si>
  <si>
    <t>Situazione finanziara dell'AI</t>
  </si>
  <si>
    <t>Scenario A-00-2005</t>
  </si>
  <si>
    <t>Importi in milioni di franchi</t>
  </si>
  <si>
    <r>
      <t>Senza 11</t>
    </r>
    <r>
      <rPr>
        <b/>
        <i/>
        <vertAlign val="superscript"/>
        <sz val="10"/>
        <rFont val="Times New Roman"/>
        <family val="1"/>
      </rPr>
      <t>a</t>
    </r>
    <r>
      <rPr>
        <b/>
        <i/>
        <sz val="10"/>
        <rFont val="Times New Roman"/>
        <family val="1"/>
      </rPr>
      <t xml:space="preserve"> Revisione AVS</t>
    </r>
  </si>
  <si>
    <t>ai prezzi del 2009</t>
  </si>
  <si>
    <t>Anno</t>
  </si>
  <si>
    <t>Uscite</t>
  </si>
  <si>
    <t>Ordinamento</t>
  </si>
  <si>
    <t>vigente</t>
  </si>
  <si>
    <t>Interessi sul</t>
  </si>
  <si>
    <t>debito</t>
  </si>
  <si>
    <t>Totale</t>
  </si>
  <si>
    <t>Contributi</t>
  </si>
  <si>
    <t>e regresso</t>
  </si>
  <si>
    <t>Entrate</t>
  </si>
  <si>
    <t>Imposta sul</t>
  </si>
  <si>
    <t>valore aggiunto</t>
  </si>
  <si>
    <t xml:space="preserve">(IVA) </t>
  </si>
  <si>
    <t>pubblici</t>
  </si>
  <si>
    <t>Confed.:</t>
  </si>
  <si>
    <t>interessi</t>
  </si>
  <si>
    <t>passivi</t>
  </si>
  <si>
    <t>Redditi da</t>
  </si>
  <si>
    <t>investimenti</t>
  </si>
  <si>
    <t>Risultato di</t>
  </si>
  <si>
    <t>ripartizione</t>
  </si>
  <si>
    <t>Conto capitale dell'AI</t>
  </si>
  <si>
    <t>Variazione</t>
  </si>
  <si>
    <t xml:space="preserve">Riduzione </t>
  </si>
  <si>
    <t>Stato a</t>
  </si>
  <si>
    <t>annuale</t>
  </si>
  <si>
    <t>annuale del</t>
  </si>
  <si>
    <t>fine anno</t>
  </si>
  <si>
    <t>debito 5)</t>
  </si>
  <si>
    <t>Liquidità</t>
  </si>
  <si>
    <t>e investimenti</t>
  </si>
  <si>
    <t>in percentuale</t>
  </si>
  <si>
    <t>delle uscite</t>
  </si>
  <si>
    <t>Consuntivo 2008</t>
  </si>
  <si>
    <t>Previsioni sull'evoluzione economica in %:</t>
  </si>
  <si>
    <t>Indice dei salari (ISS)</t>
  </si>
  <si>
    <t>Variazione strutturale</t>
  </si>
  <si>
    <t>Prezzi</t>
  </si>
  <si>
    <t>Adeguamento delle rendite: ogni due anni</t>
  </si>
  <si>
    <t>Aumento (proporzionale) dell'IVA di 0,4 punti percentuali : 2011-2017</t>
  </si>
  <si>
    <t>2011-2017: Interessi aggiuntivi sul debito a carico del governo federale in base al finanziamento supplementare</t>
  </si>
  <si>
    <t>Redditi del conto capitale IV</t>
  </si>
  <si>
    <t>Riduzione annuale del debito se il IV conto capitale supera i 5 miliardi (nominali)</t>
  </si>
  <si>
    <t>Debito nei confronti del fondo AVS: 15.579 milioni al 1° gennaio 2011; 13.516 milioni al 31 dicembre 2017</t>
  </si>
  <si>
    <t>UFAS/ 17.06.2009</t>
  </si>
  <si>
    <t>Enti</t>
  </si>
  <si>
    <t>dal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</si>
</sst>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0.0"/>
    <numFmt numFmtId="166" formatCode="#\ ##0\ \ "/>
    <numFmt numFmtId="167" formatCode="#\ ##0\ \ \ \ \ \ \ "/>
    <numFmt numFmtId="168" formatCode="0.0000"/>
    <numFmt numFmtId="169" formatCode="#\ ##0\ \ \ \ \ \ \ \ \ \ \ "/>
    <numFmt numFmtId="170" formatCode="#\ ##0"/>
    <numFmt numFmtId="171" formatCode="#\ ##0\ \ \ \ \ \ \ "/>
    <numFmt numFmtId="172" formatCode="#\ ##0\ \ \ \ \ \ "/>
    <numFmt numFmtId="173" formatCode="#\ ##0\ \ \ \ \ \ "/>
    <numFmt numFmtId="174" formatCode="#\ ##0\ \ \ \ \ "/>
    <numFmt numFmtId="175" formatCode="#\ ##0\ \ \ \ \ "/>
    <numFmt numFmtId="176" formatCode="0.0\ \ \ \ \ \ \ \ \ \ \ \ \ \ "/>
    <numFmt numFmtId="177" formatCode="#\ ##0\ "/>
    <numFmt numFmtId="178" formatCode="\ \ #\ ##0\ \ \ \ \ \ \ "/>
  </numFmts>
  <fonts count="19">
    <font>
      <sz val="12"/>
      <name val="Arial"/>
    </font>
    <font>
      <sz val="12"/>
      <name val="Arial"/>
    </font>
    <font>
      <sz val="10"/>
      <name val="Geneva"/>
    </font>
    <font>
      <sz val="12"/>
      <name val="55 Helvetica Roman"/>
    </font>
    <font>
      <sz val="10"/>
      <name val="55 Helvetica Roman"/>
    </font>
    <font>
      <b/>
      <sz val="14"/>
      <name val="Times New Roman"/>
      <family val="1"/>
    </font>
    <font>
      <sz val="10"/>
      <name val="Times New Roman"/>
    </font>
    <font>
      <b/>
      <i/>
      <sz val="10"/>
      <name val="Times New Roman"/>
      <family val="1"/>
    </font>
    <font>
      <sz val="12"/>
      <name val="Times New Roman"/>
    </font>
    <font>
      <sz val="9"/>
      <name val="Times New Roman"/>
      <family val="1"/>
    </font>
    <font>
      <sz val="14"/>
      <name val="Times New Roman"/>
    </font>
    <font>
      <sz val="9"/>
      <name val="Times New Roman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</font>
    <font>
      <sz val="6"/>
      <name val="Times New Roman"/>
      <family val="1"/>
    </font>
    <font>
      <sz val="6"/>
      <name val="Times New Roman"/>
    </font>
    <font>
      <i/>
      <sz val="9"/>
      <name val="Times New Roman"/>
      <family val="1"/>
    </font>
    <font>
      <b/>
      <i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73">
    <xf numFmtId="0" fontId="0" fillId="0" borderId="0" xfId="0"/>
    <xf numFmtId="0" fontId="5" fillId="0" borderId="0" xfId="4" applyFont="1" applyBorder="1"/>
    <xf numFmtId="0" fontId="6" fillId="0" borderId="0" xfId="4" applyFont="1" applyBorder="1"/>
    <xf numFmtId="0" fontId="6" fillId="0" borderId="0" xfId="4" applyFont="1" applyFill="1" applyBorder="1"/>
    <xf numFmtId="0" fontId="6" fillId="0" borderId="0" xfId="4" applyFont="1"/>
    <xf numFmtId="0" fontId="7" fillId="0" borderId="0" xfId="4" applyFont="1" applyFill="1" applyBorder="1"/>
    <xf numFmtId="0" fontId="8" fillId="0" borderId="0" xfId="4" applyFont="1" applyFill="1" applyBorder="1"/>
    <xf numFmtId="0" fontId="8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0" fontId="9" fillId="0" borderId="0" xfId="4" applyFont="1" applyBorder="1"/>
    <xf numFmtId="0" fontId="10" fillId="0" borderId="0" xfId="4" applyFont="1" applyBorder="1"/>
    <xf numFmtId="0" fontId="8" fillId="0" borderId="0" xfId="4" applyFont="1" applyBorder="1" applyAlignment="1">
      <alignment horizontal="left"/>
    </xf>
    <xf numFmtId="0" fontId="11" fillId="0" borderId="0" xfId="4" applyFont="1" applyBorder="1"/>
    <xf numFmtId="165" fontId="11" fillId="0" borderId="0" xfId="4" applyNumberFormat="1" applyFont="1" applyBorder="1" applyAlignment="1">
      <alignment horizontal="left"/>
    </xf>
    <xf numFmtId="165" fontId="12" fillId="0" borderId="0" xfId="4" applyNumberFormat="1" applyFont="1" applyBorder="1" applyAlignment="1">
      <alignment horizontal="left"/>
    </xf>
    <xf numFmtId="0" fontId="8" fillId="0" borderId="0" xfId="3" applyFont="1" applyBorder="1"/>
    <xf numFmtId="0" fontId="13" fillId="0" borderId="0" xfId="4" applyFont="1" applyAlignment="1">
      <alignment horizontal="right"/>
    </xf>
    <xf numFmtId="0" fontId="14" fillId="0" borderId="1" xfId="4" applyFont="1" applyBorder="1" applyAlignment="1"/>
    <xf numFmtId="0" fontId="11" fillId="0" borderId="1" xfId="4" applyFont="1" applyBorder="1" applyAlignment="1"/>
    <xf numFmtId="0" fontId="13" fillId="0" borderId="1" xfId="4" applyFont="1" applyBorder="1" applyAlignment="1"/>
    <xf numFmtId="0" fontId="14" fillId="0" borderId="0" xfId="4" applyFont="1" applyBorder="1" applyAlignment="1">
      <alignment vertical="center"/>
    </xf>
    <xf numFmtId="0" fontId="14" fillId="0" borderId="2" xfId="4" applyFont="1" applyBorder="1" applyAlignment="1">
      <alignment vertical="center"/>
    </xf>
    <xf numFmtId="0" fontId="11" fillId="0" borderId="2" xfId="4" applyFont="1" applyBorder="1"/>
    <xf numFmtId="0" fontId="13" fillId="0" borderId="2" xfId="4" applyFont="1" applyBorder="1"/>
    <xf numFmtId="0" fontId="13" fillId="0" borderId="0" xfId="4" applyFont="1" applyBorder="1"/>
    <xf numFmtId="0" fontId="11" fillId="0" borderId="1" xfId="4" applyFont="1" applyBorder="1"/>
    <xf numFmtId="0" fontId="6" fillId="0" borderId="2" xfId="4" applyFont="1" applyBorder="1"/>
    <xf numFmtId="166" fontId="11" fillId="0" borderId="0" xfId="4" applyNumberFormat="1" applyFont="1" applyBorder="1"/>
    <xf numFmtId="0" fontId="12" fillId="0" borderId="0" xfId="4" applyNumberFormat="1" applyFont="1" applyBorder="1" applyAlignment="1">
      <alignment horizontal="left"/>
    </xf>
    <xf numFmtId="177" fontId="12" fillId="0" borderId="0" xfId="4" applyNumberFormat="1" applyFont="1" applyFill="1" applyBorder="1"/>
    <xf numFmtId="175" fontId="12" fillId="0" borderId="0" xfId="4" applyNumberFormat="1" applyFont="1" applyBorder="1" applyAlignment="1">
      <alignment horizontal="right"/>
    </xf>
    <xf numFmtId="167" fontId="12" fillId="0" borderId="0" xfId="4" applyNumberFormat="1" applyFont="1" applyBorder="1" applyAlignment="1">
      <alignment horizontal="right"/>
    </xf>
    <xf numFmtId="167" fontId="12" fillId="0" borderId="0" xfId="4" applyNumberFormat="1" applyFont="1" applyBorder="1" applyAlignment="1"/>
    <xf numFmtId="170" fontId="12" fillId="0" borderId="0" xfId="4" applyNumberFormat="1" applyFont="1" applyBorder="1" applyAlignment="1">
      <alignment horizontal="left"/>
    </xf>
    <xf numFmtId="171" fontId="12" fillId="0" borderId="0" xfId="4" applyNumberFormat="1" applyFont="1" applyBorder="1" applyAlignment="1">
      <alignment horizontal="right"/>
    </xf>
    <xf numFmtId="172" fontId="12" fillId="0" borderId="0" xfId="4" applyNumberFormat="1" applyFont="1" applyBorder="1" applyAlignment="1">
      <alignment horizontal="right"/>
    </xf>
    <xf numFmtId="174" fontId="12" fillId="0" borderId="0" xfId="4" applyNumberFormat="1" applyFont="1" applyBorder="1" applyAlignment="1">
      <alignment horizontal="right"/>
    </xf>
    <xf numFmtId="173" fontId="12" fillId="0" borderId="0" xfId="4" applyNumberFormat="1" applyFont="1" applyBorder="1" applyAlignment="1">
      <alignment horizontal="right"/>
    </xf>
    <xf numFmtId="176" fontId="12" fillId="0" borderId="0" xfId="4" applyNumberFormat="1" applyFont="1" applyBorder="1" applyAlignment="1">
      <alignment horizontal="right"/>
    </xf>
    <xf numFmtId="177" fontId="12" fillId="0" borderId="0" xfId="4" applyNumberFormat="1" applyFont="1" applyBorder="1"/>
    <xf numFmtId="178" fontId="12" fillId="0" borderId="0" xfId="4" applyNumberFormat="1" applyFont="1" applyBorder="1" applyAlignment="1">
      <alignment horizontal="right"/>
    </xf>
    <xf numFmtId="0" fontId="12" fillId="0" borderId="0" xfId="4" applyFont="1"/>
    <xf numFmtId="0" fontId="9" fillId="0" borderId="0" xfId="4" applyFont="1"/>
    <xf numFmtId="1" fontId="9" fillId="0" borderId="0" xfId="4" applyNumberFormat="1" applyFont="1" applyBorder="1" applyAlignment="1">
      <alignment horizontal="left"/>
    </xf>
    <xf numFmtId="0" fontId="9" fillId="0" borderId="0" xfId="4" applyFont="1" applyFill="1" applyBorder="1" applyAlignment="1">
      <alignment horizontal="left"/>
    </xf>
    <xf numFmtId="10" fontId="9" fillId="0" borderId="0" xfId="4" applyNumberFormat="1" applyFont="1" applyBorder="1" applyAlignment="1">
      <alignment horizontal="left"/>
    </xf>
    <xf numFmtId="0" fontId="9" fillId="0" borderId="0" xfId="4" applyFont="1" applyBorder="1" applyAlignment="1">
      <alignment horizontal="left"/>
    </xf>
    <xf numFmtId="168" fontId="9" fillId="0" borderId="0" xfId="4" applyNumberFormat="1" applyFont="1" applyBorder="1" applyAlignment="1">
      <alignment horizontal="left"/>
    </xf>
    <xf numFmtId="165" fontId="9" fillId="0" borderId="0" xfId="4" applyNumberFormat="1" applyFont="1" applyBorder="1" applyAlignment="1">
      <alignment horizontal="left"/>
    </xf>
    <xf numFmtId="0" fontId="9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centerContinuous" vertical="center"/>
    </xf>
    <xf numFmtId="0" fontId="15" fillId="0" borderId="0" xfId="4" applyFont="1" applyBorder="1" applyAlignment="1">
      <alignment horizontal="right"/>
    </xf>
    <xf numFmtId="0" fontId="11" fillId="0" borderId="2" xfId="4" applyFont="1" applyBorder="1" applyAlignment="1">
      <alignment horizontal="left"/>
    </xf>
    <xf numFmtId="0" fontId="6" fillId="0" borderId="2" xfId="4" applyFont="1" applyBorder="1" applyAlignment="1">
      <alignment horizontal="centerContinuous" vertical="center"/>
    </xf>
    <xf numFmtId="0" fontId="16" fillId="0" borderId="2" xfId="4" applyFont="1" applyBorder="1" applyAlignment="1">
      <alignment horizontal="right"/>
    </xf>
    <xf numFmtId="175" fontId="6" fillId="0" borderId="0" xfId="4" applyNumberFormat="1" applyFont="1"/>
    <xf numFmtId="169" fontId="6" fillId="0" borderId="0" xfId="4" applyNumberFormat="1" applyFont="1"/>
    <xf numFmtId="165" fontId="6" fillId="0" borderId="0" xfId="4" applyNumberFormat="1" applyFont="1"/>
    <xf numFmtId="1" fontId="6" fillId="0" borderId="0" xfId="4" applyNumberFormat="1" applyFont="1"/>
    <xf numFmtId="165" fontId="17" fillId="0" borderId="0" xfId="4" applyNumberFormat="1" applyFont="1" applyBorder="1" applyAlignment="1">
      <alignment horizontal="left"/>
    </xf>
    <xf numFmtId="0" fontId="9" fillId="0" borderId="0" xfId="4" applyFont="1" applyBorder="1" applyAlignment="1">
      <alignment horizontal="right"/>
    </xf>
    <xf numFmtId="165" fontId="9" fillId="0" borderId="0" xfId="4" applyNumberFormat="1" applyFont="1" applyBorder="1" applyAlignment="1">
      <alignment horizontal="right"/>
    </xf>
    <xf numFmtId="0" fontId="7" fillId="0" borderId="0" xfId="4" applyFont="1" applyAlignment="1">
      <alignment horizontal="right"/>
    </xf>
    <xf numFmtId="0" fontId="5" fillId="0" borderId="0" xfId="4" applyFont="1"/>
    <xf numFmtId="0" fontId="13" fillId="0" borderId="1" xfId="4" applyFont="1" applyBorder="1"/>
    <xf numFmtId="0" fontId="9" fillId="0" borderId="1" xfId="4" applyFont="1" applyBorder="1"/>
    <xf numFmtId="0" fontId="9" fillId="0" borderId="1" xfId="4" applyFont="1" applyBorder="1" applyAlignment="1">
      <alignment horizontal="center"/>
    </xf>
    <xf numFmtId="0" fontId="12" fillId="0" borderId="2" xfId="4" applyFont="1" applyBorder="1"/>
    <xf numFmtId="0" fontId="13" fillId="0" borderId="2" xfId="4" applyFont="1" applyBorder="1" applyAlignment="1">
      <alignment vertical="center"/>
    </xf>
    <xf numFmtId="0" fontId="9" fillId="0" borderId="2" xfId="4" applyFont="1" applyBorder="1"/>
    <xf numFmtId="0" fontId="13" fillId="0" borderId="2" xfId="4" applyFont="1" applyBorder="1" applyAlignment="1">
      <alignment vertical="justify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right"/>
    </xf>
  </cellXfs>
  <cellStyles count="5">
    <cellStyle name="Milliers_Entflechtung IV- Datenblatt_FH_201008" xfId="1" xr:uid="{00000000-0005-0000-0000-000001000000}"/>
    <cellStyle name="Normal_BeitraegeTabak-Alkohol-MWST-Spielbanken-Tl" xfId="2" xr:uid="{00000000-0005-0000-0000-000002000000}"/>
    <cellStyle name="Normale" xfId="0" builtinId="0"/>
    <cellStyle name="Standard_AusdruckeFH-IV_1-2" xfId="3" xr:uid="{00000000-0005-0000-0000-000004000000}"/>
    <cellStyle name="Standard_IV-FH/17.6.97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autoPageBreaks="0" fitToPage="1"/>
  </sheetPr>
  <dimension ref="A1:U49"/>
  <sheetViews>
    <sheetView tabSelected="1" zoomScaleNormal="100" workbookViewId="0">
      <selection activeCell="H35" sqref="H35"/>
    </sheetView>
  </sheetViews>
  <sheetFormatPr defaultColWidth="10.6640625" defaultRowHeight="12.75"/>
  <cols>
    <col min="1" max="1" width="15.33203125" style="4" customWidth="1"/>
    <col min="2" max="2" width="0.5546875" style="4" customWidth="1"/>
    <col min="3" max="3" width="7.88671875" style="4" bestFit="1" customWidth="1"/>
    <col min="4" max="4" width="0.6640625" style="4" customWidth="1"/>
    <col min="5" max="5" width="7.21875" style="4" bestFit="1" customWidth="1"/>
    <col min="6" max="6" width="7.88671875" style="4" customWidth="1"/>
    <col min="7" max="7" width="0.5546875" style="4" customWidth="1"/>
    <col min="8" max="8" width="6.33203125" style="4" bestFit="1" customWidth="1"/>
    <col min="9" max="9" width="8.77734375" style="4" bestFit="1" customWidth="1"/>
    <col min="10" max="10" width="6.88671875" style="4" customWidth="1"/>
    <col min="11" max="11" width="7.6640625" style="4" customWidth="1"/>
    <col min="12" max="12" width="8.21875" style="4" customWidth="1"/>
    <col min="13" max="13" width="7.109375" style="4" customWidth="1"/>
    <col min="14" max="14" width="0.5546875" style="4" customWidth="1"/>
    <col min="15" max="15" width="7.6640625" style="4" bestFit="1" customWidth="1"/>
    <col min="16" max="16" width="0.77734375" style="4" customWidth="1"/>
    <col min="17" max="17" width="6.44140625" style="4" customWidth="1"/>
    <col min="18" max="18" width="6.109375" style="4" customWidth="1"/>
    <col min="19" max="19" width="8.6640625" style="4" bestFit="1" customWidth="1"/>
    <col min="20" max="20" width="0.5546875" style="4" customWidth="1"/>
    <col min="21" max="21" width="9.44140625" style="4" customWidth="1"/>
    <col min="22" max="16384" width="10.6640625" style="4"/>
  </cols>
  <sheetData>
    <row r="1" spans="1:21" ht="18.75">
      <c r="A1" s="63" t="s">
        <v>13</v>
      </c>
      <c r="B1" s="1"/>
      <c r="C1" s="2"/>
      <c r="D1" s="2"/>
      <c r="E1" s="59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2" t="s">
        <v>16</v>
      </c>
    </row>
    <row r="2" spans="1:21" ht="15" customHeight="1">
      <c r="A2" s="3"/>
      <c r="B2" s="2"/>
      <c r="C2" s="2"/>
      <c r="D2" s="2"/>
      <c r="E2" s="2"/>
      <c r="F2" s="5"/>
      <c r="G2" s="5"/>
      <c r="I2" s="5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8"/>
    </row>
    <row r="3" spans="1:21" ht="15" customHeight="1">
      <c r="A3" s="9" t="s">
        <v>14</v>
      </c>
      <c r="B3" s="9"/>
      <c r="C3" s="2"/>
      <c r="D3" s="2"/>
      <c r="E3" s="2"/>
      <c r="F3" s="5"/>
      <c r="G3" s="5"/>
      <c r="H3" s="2"/>
      <c r="I3" s="5"/>
      <c r="J3" s="6"/>
      <c r="K3" s="6"/>
      <c r="L3" s="6"/>
      <c r="M3" s="6"/>
      <c r="N3" s="6"/>
      <c r="O3" s="6"/>
      <c r="P3" s="6"/>
      <c r="Q3" s="7"/>
      <c r="R3" s="7"/>
      <c r="S3" s="7"/>
      <c r="T3" s="7"/>
      <c r="U3" s="8"/>
    </row>
    <row r="4" spans="1:21" ht="2.1" customHeight="1">
      <c r="A4" s="10"/>
      <c r="B4" s="10"/>
      <c r="C4" s="2"/>
      <c r="D4" s="2"/>
      <c r="E4" s="2"/>
      <c r="F4" s="2"/>
      <c r="G4" s="2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2"/>
    </row>
    <row r="5" spans="1:21" ht="12.95" customHeight="1">
      <c r="A5" s="42" t="s">
        <v>15</v>
      </c>
      <c r="B5" s="12"/>
      <c r="C5" s="13"/>
      <c r="D5" s="13"/>
      <c r="E5" s="13"/>
      <c r="F5" s="13"/>
      <c r="G5" s="13"/>
      <c r="H5" s="13"/>
      <c r="I5" s="2"/>
      <c r="J5" s="14"/>
      <c r="K5" s="14"/>
      <c r="L5" s="14"/>
      <c r="M5" s="13"/>
      <c r="N5" s="13"/>
      <c r="O5" s="13"/>
      <c r="P5" s="13"/>
      <c r="Q5" s="15"/>
      <c r="R5" s="15"/>
      <c r="S5" s="15"/>
      <c r="T5" s="15"/>
      <c r="U5" s="16" t="s">
        <v>17</v>
      </c>
    </row>
    <row r="6" spans="1:21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>
      <c r="A7" s="19" t="s">
        <v>18</v>
      </c>
      <c r="B7" s="17"/>
      <c r="C7" s="19" t="s">
        <v>19</v>
      </c>
      <c r="D7" s="17"/>
      <c r="E7" s="18"/>
      <c r="F7" s="18"/>
      <c r="G7" s="18"/>
      <c r="H7" s="19" t="s">
        <v>27</v>
      </c>
      <c r="I7" s="17"/>
      <c r="J7" s="18"/>
      <c r="K7" s="18"/>
      <c r="L7" s="18"/>
      <c r="M7" s="18"/>
      <c r="N7" s="18"/>
      <c r="O7" s="19" t="s">
        <v>37</v>
      </c>
      <c r="P7" s="19"/>
      <c r="Q7" s="64" t="s">
        <v>39</v>
      </c>
      <c r="R7" s="65"/>
      <c r="S7" s="65"/>
      <c r="T7" s="18"/>
      <c r="U7" s="64" t="s">
        <v>47</v>
      </c>
    </row>
    <row r="8" spans="1:21" ht="14.1" customHeight="1">
      <c r="A8" s="20"/>
      <c r="B8" s="20"/>
      <c r="C8" s="21"/>
      <c r="D8" s="21"/>
      <c r="E8" s="22"/>
      <c r="F8" s="22"/>
      <c r="G8" s="12"/>
      <c r="H8" s="21"/>
      <c r="I8" s="21"/>
      <c r="J8" s="22"/>
      <c r="K8" s="22"/>
      <c r="L8" s="22"/>
      <c r="M8" s="22"/>
      <c r="N8" s="12"/>
      <c r="O8" s="23" t="s">
        <v>38</v>
      </c>
      <c r="P8" s="24"/>
      <c r="Q8" s="68"/>
      <c r="R8" s="69"/>
      <c r="S8" s="42"/>
      <c r="T8" s="12"/>
      <c r="U8" s="70" t="s">
        <v>48</v>
      </c>
    </row>
    <row r="9" spans="1:21" ht="14.1" customHeight="1">
      <c r="A9" s="12"/>
      <c r="B9" s="12"/>
      <c r="C9" s="65" t="s">
        <v>20</v>
      </c>
      <c r="D9" s="25"/>
      <c r="E9" s="65" t="s">
        <v>22</v>
      </c>
      <c r="F9" s="66" t="s">
        <v>24</v>
      </c>
      <c r="G9" s="12"/>
      <c r="H9" s="65" t="s">
        <v>25</v>
      </c>
      <c r="I9" s="65" t="s">
        <v>28</v>
      </c>
      <c r="J9" s="65" t="s">
        <v>63</v>
      </c>
      <c r="K9" s="65" t="s">
        <v>32</v>
      </c>
      <c r="L9" s="65" t="s">
        <v>35</v>
      </c>
      <c r="M9" s="65" t="s">
        <v>24</v>
      </c>
      <c r="N9" s="12"/>
      <c r="O9" s="12"/>
      <c r="P9" s="12"/>
      <c r="Q9" s="42" t="s">
        <v>40</v>
      </c>
      <c r="R9" s="65" t="s">
        <v>41</v>
      </c>
      <c r="S9" s="65" t="s">
        <v>42</v>
      </c>
      <c r="T9" s="12"/>
      <c r="U9" s="65" t="s">
        <v>49</v>
      </c>
    </row>
    <row r="10" spans="1:21" ht="10.5" customHeight="1">
      <c r="A10" s="12"/>
      <c r="B10" s="12"/>
      <c r="C10" s="9" t="s">
        <v>21</v>
      </c>
      <c r="D10" s="12"/>
      <c r="E10" s="9" t="s">
        <v>23</v>
      </c>
      <c r="F10" s="12"/>
      <c r="G10" s="12"/>
      <c r="H10" s="42" t="s">
        <v>26</v>
      </c>
      <c r="I10" s="42" t="s">
        <v>29</v>
      </c>
      <c r="J10" s="42" t="s">
        <v>31</v>
      </c>
      <c r="K10" s="42" t="s">
        <v>33</v>
      </c>
      <c r="L10" s="42" t="s">
        <v>36</v>
      </c>
      <c r="M10" s="12"/>
      <c r="N10" s="12"/>
      <c r="O10" s="12"/>
      <c r="P10" s="12"/>
      <c r="Q10" s="42" t="s">
        <v>43</v>
      </c>
      <c r="R10" s="42" t="s">
        <v>44</v>
      </c>
      <c r="S10" s="42" t="s">
        <v>45</v>
      </c>
      <c r="T10" s="12"/>
      <c r="U10" s="42" t="s">
        <v>50</v>
      </c>
    </row>
    <row r="11" spans="1:21" ht="10.5" customHeight="1">
      <c r="A11" s="12"/>
      <c r="B11" s="12"/>
      <c r="C11" s="12"/>
      <c r="D11" s="12"/>
      <c r="E11" s="12"/>
      <c r="F11" s="12"/>
      <c r="G11" s="12"/>
      <c r="H11"/>
      <c r="I11" s="67" t="s">
        <v>30</v>
      </c>
      <c r="J11" s="2"/>
      <c r="K11" s="9" t="s">
        <v>34</v>
      </c>
      <c r="L11" s="12"/>
      <c r="M11" s="12"/>
      <c r="N11" s="12"/>
      <c r="O11" s="12"/>
      <c r="P11" s="12"/>
      <c r="Q11" s="67"/>
      <c r="R11" s="69" t="s">
        <v>46</v>
      </c>
      <c r="S11" s="69"/>
      <c r="T11" s="12"/>
      <c r="U11" s="69"/>
    </row>
    <row r="12" spans="1:21" s="26" customFormat="1" ht="10.5" customHeight="1">
      <c r="A12" s="22"/>
      <c r="B12" s="12"/>
      <c r="C12" s="22"/>
      <c r="D12" s="22"/>
      <c r="E12" s="22"/>
      <c r="F12" s="22"/>
      <c r="G12" s="12"/>
      <c r="H12" s="22"/>
      <c r="I12" s="22" t="s">
        <v>0</v>
      </c>
      <c r="J12" s="22"/>
      <c r="K12" s="22" t="s">
        <v>1</v>
      </c>
      <c r="L12" s="22" t="s">
        <v>2</v>
      </c>
      <c r="M12" s="22"/>
      <c r="N12" s="12"/>
      <c r="O12" s="22"/>
      <c r="P12" s="12"/>
      <c r="Q12" s="22"/>
      <c r="R12" s="22" t="s">
        <v>3</v>
      </c>
      <c r="S12" s="22" t="s">
        <v>4</v>
      </c>
      <c r="T12" s="12"/>
      <c r="U12" s="22"/>
    </row>
    <row r="13" spans="1:21" s="2" customFormat="1" ht="2.1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7"/>
      <c r="N13" s="27"/>
      <c r="O13" s="27"/>
      <c r="P13" s="27"/>
      <c r="Q13" s="12"/>
      <c r="R13" s="12"/>
      <c r="S13" s="12"/>
      <c r="T13" s="12"/>
      <c r="U13" s="12"/>
    </row>
    <row r="14" spans="1:21" ht="12" customHeight="1">
      <c r="A14" s="28">
        <v>2008</v>
      </c>
      <c r="B14" s="28"/>
      <c r="C14" s="29">
        <v>9179</v>
      </c>
      <c r="D14" s="30"/>
      <c r="E14" s="31">
        <v>345</v>
      </c>
      <c r="F14" s="32">
        <v>9524</v>
      </c>
      <c r="G14" s="32">
        <v>13867</v>
      </c>
      <c r="H14" s="33">
        <v>4571</v>
      </c>
      <c r="I14" s="34"/>
      <c r="J14" s="33">
        <v>3591</v>
      </c>
      <c r="K14" s="33"/>
      <c r="L14" s="31"/>
      <c r="M14" s="35">
        <v>8162</v>
      </c>
      <c r="N14" s="35"/>
      <c r="O14" s="35">
        <v>-1147.5169999999998</v>
      </c>
      <c r="P14" s="35"/>
      <c r="Q14" s="36">
        <v>-1362</v>
      </c>
      <c r="R14" s="36"/>
      <c r="S14" s="37">
        <v>-12773</v>
      </c>
      <c r="T14" s="37"/>
      <c r="U14" s="38"/>
    </row>
    <row r="15" spans="1:21" ht="12" customHeight="1">
      <c r="A15" s="28">
        <v>2009</v>
      </c>
      <c r="B15" s="28"/>
      <c r="C15" s="29">
        <v>9477</v>
      </c>
      <c r="D15" s="30"/>
      <c r="E15" s="31">
        <v>202</v>
      </c>
      <c r="F15" s="32">
        <v>9679</v>
      </c>
      <c r="G15" s="32">
        <v>9598</v>
      </c>
      <c r="H15" s="33">
        <v>4643</v>
      </c>
      <c r="I15" s="34"/>
      <c r="J15" s="33">
        <v>3648</v>
      </c>
      <c r="K15" s="33"/>
      <c r="L15" s="31"/>
      <c r="M15" s="35">
        <v>8291</v>
      </c>
      <c r="N15" s="35"/>
      <c r="O15" s="35">
        <v>-1261.1710000000003</v>
      </c>
      <c r="P15" s="35"/>
      <c r="Q15" s="36">
        <v>-1388</v>
      </c>
      <c r="R15" s="36"/>
      <c r="S15" s="37">
        <v>-14161</v>
      </c>
      <c r="T15" s="37"/>
      <c r="U15" s="38"/>
    </row>
    <row r="16" spans="1:21" ht="12" customHeight="1">
      <c r="A16" s="28">
        <v>2010</v>
      </c>
      <c r="B16" s="28"/>
      <c r="C16" s="29">
        <v>9501</v>
      </c>
      <c r="D16" s="30"/>
      <c r="E16" s="31">
        <v>302</v>
      </c>
      <c r="F16" s="32">
        <v>9803</v>
      </c>
      <c r="G16" s="32">
        <v>9883</v>
      </c>
      <c r="H16" s="33">
        <v>4564</v>
      </c>
      <c r="I16" s="34"/>
      <c r="J16" s="33">
        <v>3695</v>
      </c>
      <c r="K16" s="33"/>
      <c r="L16" s="31"/>
      <c r="M16" s="35">
        <v>8259</v>
      </c>
      <c r="N16" s="35"/>
      <c r="O16" s="35">
        <v>-1355.1229999999996</v>
      </c>
      <c r="P16" s="35"/>
      <c r="Q16" s="36">
        <v>-1544</v>
      </c>
      <c r="R16" s="36"/>
      <c r="S16" s="37">
        <v>-15579</v>
      </c>
      <c r="T16" s="37"/>
      <c r="U16" s="38"/>
    </row>
    <row r="17" spans="1:21" ht="15" customHeight="1">
      <c r="A17" s="28">
        <v>2011</v>
      </c>
      <c r="B17" s="28"/>
      <c r="C17" s="39">
        <v>9548</v>
      </c>
      <c r="D17" s="30"/>
      <c r="E17" s="31">
        <v>383.78092105263158</v>
      </c>
      <c r="F17" s="32">
        <v>9931.780921052632</v>
      </c>
      <c r="G17" s="32">
        <v>9802.9030843373494</v>
      </c>
      <c r="H17" s="33">
        <v>4627</v>
      </c>
      <c r="I17" s="34">
        <v>839</v>
      </c>
      <c r="J17" s="33">
        <v>3742.9044861842103</v>
      </c>
      <c r="K17" s="33">
        <v>239</v>
      </c>
      <c r="L17" s="31">
        <v>129</v>
      </c>
      <c r="M17" s="35">
        <v>9576.9044861842103</v>
      </c>
      <c r="N17" s="35"/>
      <c r="O17" s="35">
        <v>-482.40400000000045</v>
      </c>
      <c r="P17" s="35"/>
      <c r="Q17" s="36">
        <v>-354.87643486842171</v>
      </c>
      <c r="R17" s="36">
        <v>0</v>
      </c>
      <c r="S17" s="37">
        <v>4600.6131793749028</v>
      </c>
      <c r="T17" s="37">
        <v>42.874217756756671</v>
      </c>
      <c r="U17" s="38">
        <v>41.682137146852213</v>
      </c>
    </row>
    <row r="18" spans="1:21" ht="12" customHeight="1">
      <c r="A18" s="28">
        <v>2012</v>
      </c>
      <c r="B18" s="28"/>
      <c r="C18" s="39">
        <v>9429</v>
      </c>
      <c r="D18" s="30"/>
      <c r="E18" s="31">
        <v>378.06934709553519</v>
      </c>
      <c r="F18" s="32">
        <v>9807.0693470955357</v>
      </c>
      <c r="G18" s="32">
        <v>10087.461646341904</v>
      </c>
      <c r="H18" s="33">
        <v>4686</v>
      </c>
      <c r="I18" s="34">
        <v>1075</v>
      </c>
      <c r="J18" s="33">
        <v>3697.4627967594815</v>
      </c>
      <c r="K18" s="33">
        <v>236</v>
      </c>
      <c r="L18" s="31">
        <v>120</v>
      </c>
      <c r="M18" s="35">
        <v>9814.4627967594824</v>
      </c>
      <c r="N18" s="35"/>
      <c r="O18" s="35">
        <v>-113.26699999999983</v>
      </c>
      <c r="P18" s="35"/>
      <c r="Q18" s="36">
        <v>7.3934496639467397</v>
      </c>
      <c r="R18" s="36">
        <v>0</v>
      </c>
      <c r="S18" s="37">
        <v>4540.3934496639467</v>
      </c>
      <c r="T18" s="37">
        <v>41.532779563159636</v>
      </c>
      <c r="U18" s="38">
        <v>41.657148403550657</v>
      </c>
    </row>
    <row r="19" spans="1:21" ht="12" customHeight="1">
      <c r="A19" s="28">
        <v>2013</v>
      </c>
      <c r="B19" s="28"/>
      <c r="C19" s="39">
        <v>9549</v>
      </c>
      <c r="D19" s="30"/>
      <c r="E19" s="31">
        <v>372.52528382213808</v>
      </c>
      <c r="F19" s="32">
        <v>9921.5252838221386</v>
      </c>
      <c r="G19" s="32">
        <v>10131.0016475054</v>
      </c>
      <c r="H19" s="33">
        <v>4750</v>
      </c>
      <c r="I19" s="34">
        <v>1090</v>
      </c>
      <c r="J19" s="33">
        <v>3739.9167481788081</v>
      </c>
      <c r="K19" s="33">
        <v>232</v>
      </c>
      <c r="L19" s="31">
        <v>118</v>
      </c>
      <c r="M19" s="35">
        <v>9929.9167481788081</v>
      </c>
      <c r="N19" s="35"/>
      <c r="O19" s="35">
        <v>-109.02700000000004</v>
      </c>
      <c r="P19" s="35"/>
      <c r="Q19" s="36">
        <v>8.3914643566695304</v>
      </c>
      <c r="R19" s="36">
        <v>0</v>
      </c>
      <c r="S19" s="37">
        <v>4481.3914643566695</v>
      </c>
      <c r="T19" s="37">
        <v>42.819661894091375</v>
      </c>
      <c r="U19" s="38">
        <v>40.528372162130616</v>
      </c>
    </row>
    <row r="20" spans="1:21" ht="12" customHeight="1">
      <c r="A20" s="28">
        <v>2014</v>
      </c>
      <c r="B20" s="28"/>
      <c r="C20" s="39">
        <v>9462</v>
      </c>
      <c r="D20" s="30"/>
      <c r="E20" s="31">
        <v>366.97038676607639</v>
      </c>
      <c r="F20" s="32">
        <v>9828.9703867660755</v>
      </c>
      <c r="G20" s="32">
        <v>10346.802701371769</v>
      </c>
      <c r="H20" s="33">
        <v>4821</v>
      </c>
      <c r="I20" s="34">
        <v>1108</v>
      </c>
      <c r="J20" s="33">
        <v>3704.3774490447345</v>
      </c>
      <c r="K20" s="33">
        <v>229</v>
      </c>
      <c r="L20" s="40">
        <v>119</v>
      </c>
      <c r="M20" s="35">
        <v>9981.377449044734</v>
      </c>
      <c r="N20" s="35"/>
      <c r="O20" s="35">
        <v>34.173999999999069</v>
      </c>
      <c r="P20" s="35"/>
      <c r="Q20" s="36">
        <v>152.40706227865849</v>
      </c>
      <c r="R20" s="36">
        <v>0</v>
      </c>
      <c r="S20" s="37">
        <v>4567.4070622786585</v>
      </c>
      <c r="T20" s="37">
        <v>41.619538806374095</v>
      </c>
      <c r="U20" s="38">
        <v>41.828825141932548</v>
      </c>
    </row>
    <row r="21" spans="1:21" ht="12" customHeight="1">
      <c r="A21" s="28">
        <v>2015</v>
      </c>
      <c r="B21" s="28"/>
      <c r="C21" s="39">
        <v>9633</v>
      </c>
      <c r="D21" s="30"/>
      <c r="E21" s="31">
        <v>361.57871900826439</v>
      </c>
      <c r="F21" s="32">
        <v>9994.5787190082647</v>
      </c>
      <c r="G21" s="32">
        <v>10154.664862832638</v>
      </c>
      <c r="H21" s="33">
        <v>4897</v>
      </c>
      <c r="I21" s="34">
        <v>1124</v>
      </c>
      <c r="J21" s="33">
        <v>3766.7364580578515</v>
      </c>
      <c r="K21" s="33">
        <v>225</v>
      </c>
      <c r="L21" s="31">
        <v>121</v>
      </c>
      <c r="M21" s="35">
        <v>10133.736458057851</v>
      </c>
      <c r="N21" s="35"/>
      <c r="O21" s="35">
        <v>19.640999999999622</v>
      </c>
      <c r="P21" s="35"/>
      <c r="Q21" s="36">
        <v>139.15773904958587</v>
      </c>
      <c r="R21" s="36">
        <v>38.515210604778986</v>
      </c>
      <c r="S21" s="37">
        <v>4600.6425284448069</v>
      </c>
      <c r="T21" s="37">
        <v>41.127297743923847</v>
      </c>
      <c r="U21" s="38">
        <v>41.391380189092317</v>
      </c>
    </row>
    <row r="22" spans="1:21" ht="15" customHeight="1">
      <c r="A22" s="28">
        <v>2016</v>
      </c>
      <c r="B22" s="28"/>
      <c r="C22" s="39">
        <v>9561</v>
      </c>
      <c r="D22" s="30"/>
      <c r="E22" s="31">
        <v>356.18202170963366</v>
      </c>
      <c r="F22" s="32">
        <v>9917.1820217096338</v>
      </c>
      <c r="G22" s="32">
        <v>10186.740546341043</v>
      </c>
      <c r="H22" s="33">
        <v>4958</v>
      </c>
      <c r="I22" s="34">
        <v>1139</v>
      </c>
      <c r="J22" s="33">
        <v>3738.0986004748984</v>
      </c>
      <c r="K22" s="33">
        <v>222</v>
      </c>
      <c r="L22" s="31">
        <v>126</v>
      </c>
      <c r="M22" s="35">
        <v>10183.098600474899</v>
      </c>
      <c r="N22" s="35"/>
      <c r="O22" s="35">
        <v>140.49699999999939</v>
      </c>
      <c r="P22" s="35"/>
      <c r="Q22" s="36">
        <v>265.91657876526551</v>
      </c>
      <c r="R22" s="36">
        <v>266.68329172597441</v>
      </c>
      <c r="S22" s="37">
        <v>4532.2332870392911</v>
      </c>
      <c r="T22" s="37">
        <v>39.365142457054567</v>
      </c>
      <c r="U22" s="38">
        <v>41.060817804067838</v>
      </c>
    </row>
    <row r="23" spans="1:21" ht="12" customHeight="1">
      <c r="A23" s="28">
        <v>2017</v>
      </c>
      <c r="B23" s="28"/>
      <c r="C23" s="39">
        <v>9757</v>
      </c>
      <c r="D23" s="30"/>
      <c r="E23" s="31">
        <v>345.1212693752048</v>
      </c>
      <c r="F23" s="32">
        <v>10102.121269375204</v>
      </c>
      <c r="G23" s="32">
        <v>9963.0578558046855</v>
      </c>
      <c r="H23" s="33">
        <v>5023</v>
      </c>
      <c r="I23" s="34">
        <v>1154</v>
      </c>
      <c r="J23" s="33">
        <v>3807.9894491792475</v>
      </c>
      <c r="K23" s="33">
        <v>215</v>
      </c>
      <c r="L23" s="31">
        <v>123</v>
      </c>
      <c r="M23" s="35">
        <v>10322.989449179247</v>
      </c>
      <c r="N23" s="35"/>
      <c r="O23" s="35">
        <v>98.388999999999214</v>
      </c>
      <c r="P23" s="35"/>
      <c r="Q23" s="36">
        <v>220.86817980404339</v>
      </c>
      <c r="R23" s="36">
        <v>220.88200808226338</v>
      </c>
      <c r="S23" s="37">
        <v>4464.98617172178</v>
      </c>
      <c r="T23" s="37">
        <v>39.090318993610879</v>
      </c>
      <c r="U23" s="38">
        <v>39.55850101441051</v>
      </c>
    </row>
    <row r="24" spans="1:21" ht="12" customHeight="1">
      <c r="A24" s="28">
        <f t="shared" ref="A24:A31" si="0">A23+1</f>
        <v>2018</v>
      </c>
      <c r="B24" s="28"/>
      <c r="C24" s="39">
        <v>9683</v>
      </c>
      <c r="D24" s="30"/>
      <c r="E24" s="31">
        <v>334.5110567791794</v>
      </c>
      <c r="F24" s="32">
        <v>10017.51105677918</v>
      </c>
      <c r="G24" s="32">
        <v>10120.429467207474</v>
      </c>
      <c r="H24" s="33">
        <v>5075</v>
      </c>
      <c r="I24" s="34">
        <v>241</v>
      </c>
      <c r="J24" s="33">
        <v>3776</v>
      </c>
      <c r="K24" s="33"/>
      <c r="L24" s="31">
        <v>106</v>
      </c>
      <c r="M24" s="35">
        <v>9198</v>
      </c>
      <c r="N24" s="35"/>
      <c r="O24" s="35">
        <v>-716.50900000000001</v>
      </c>
      <c r="P24" s="35"/>
      <c r="Q24" s="36">
        <v>-819.51105677917985</v>
      </c>
      <c r="R24" s="36"/>
      <c r="S24" s="37">
        <v>3579.4889432208201</v>
      </c>
      <c r="T24" s="37">
        <v>28.335221675308826</v>
      </c>
      <c r="U24" s="38">
        <v>31.092318366631222</v>
      </c>
    </row>
    <row r="25" spans="1:21" s="41" customFormat="1" ht="12" customHeight="1">
      <c r="A25" s="28">
        <f t="shared" si="0"/>
        <v>2019</v>
      </c>
      <c r="B25" s="28"/>
      <c r="C25" s="39">
        <v>9866</v>
      </c>
      <c r="D25" s="30"/>
      <c r="E25" s="31">
        <v>329.59177653242682</v>
      </c>
      <c r="F25" s="32">
        <v>10195.591776532427</v>
      </c>
      <c r="G25" s="32">
        <v>10041.89737783935</v>
      </c>
      <c r="H25" s="33">
        <v>5127</v>
      </c>
      <c r="I25" s="34"/>
      <c r="J25" s="33">
        <v>3843</v>
      </c>
      <c r="K25" s="33"/>
      <c r="L25" s="31">
        <v>70</v>
      </c>
      <c r="M25" s="35">
        <v>9040</v>
      </c>
      <c r="N25" s="35"/>
      <c r="O25" s="35">
        <v>-1019.518</v>
      </c>
      <c r="P25" s="35"/>
      <c r="Q25" s="36">
        <v>-1155.5917765324266</v>
      </c>
      <c r="R25" s="36"/>
      <c r="S25" s="37">
        <v>2371.4082234675734</v>
      </c>
      <c r="T25" s="37">
        <v>16.913252189454102</v>
      </c>
      <c r="U25" s="38">
        <v>18.619152341955587</v>
      </c>
    </row>
    <row r="26" spans="1:21" s="41" customFormat="1" ht="12" customHeight="1">
      <c r="A26" s="28">
        <f t="shared" si="0"/>
        <v>2020</v>
      </c>
      <c r="B26" s="28"/>
      <c r="C26" s="39">
        <v>9782</v>
      </c>
      <c r="D26" s="30"/>
      <c r="E26" s="31">
        <v>324.67668825861557</v>
      </c>
      <c r="F26" s="32">
        <v>10106.676688258616</v>
      </c>
      <c r="G26" s="32">
        <v>9964.4064236615905</v>
      </c>
      <c r="H26" s="33">
        <v>5169</v>
      </c>
      <c r="I26" s="34"/>
      <c r="J26" s="33">
        <v>3810</v>
      </c>
      <c r="K26" s="33"/>
      <c r="L26" s="31">
        <v>30</v>
      </c>
      <c r="M26" s="35">
        <v>9009</v>
      </c>
      <c r="N26" s="35"/>
      <c r="O26" s="35">
        <v>-925.18599999999969</v>
      </c>
      <c r="P26" s="35"/>
      <c r="Q26" s="36">
        <v>-1097.6766882586162</v>
      </c>
      <c r="R26" s="36"/>
      <c r="S26" s="37">
        <v>1238.3233117413838</v>
      </c>
      <c r="T26" s="37">
        <v>6.0907443626393176</v>
      </c>
      <c r="U26" s="38">
        <v>7.612527214806426</v>
      </c>
    </row>
    <row r="27" spans="1:21" s="41" customFormat="1" ht="15" customHeight="1">
      <c r="A27" s="28">
        <f t="shared" si="0"/>
        <v>2021</v>
      </c>
      <c r="B27" s="28"/>
      <c r="C27" s="39">
        <v>9945</v>
      </c>
      <c r="D27" s="30"/>
      <c r="E27" s="31">
        <v>330.90604002643607</v>
      </c>
      <c r="F27" s="32">
        <v>10275.906040026435</v>
      </c>
      <c r="G27" s="32">
        <v>10264.481299494373</v>
      </c>
      <c r="H27" s="33">
        <v>5215</v>
      </c>
      <c r="I27" s="34"/>
      <c r="J27" s="33">
        <v>3873</v>
      </c>
      <c r="K27" s="33"/>
      <c r="L27" s="31">
        <v>0</v>
      </c>
      <c r="M27" s="35">
        <v>9088</v>
      </c>
      <c r="N27" s="35"/>
      <c r="O27" s="35">
        <v>-980.73500000000058</v>
      </c>
      <c r="P27" s="35"/>
      <c r="Q27" s="36">
        <v>-1187.9060400264352</v>
      </c>
      <c r="R27" s="36"/>
      <c r="S27" s="37">
        <v>32.093959973564779</v>
      </c>
      <c r="T27" s="37">
        <v>0</v>
      </c>
      <c r="U27" s="38"/>
    </row>
    <row r="28" spans="1:21" s="41" customFormat="1" ht="12" customHeight="1">
      <c r="A28" s="28">
        <f t="shared" si="0"/>
        <v>2022</v>
      </c>
      <c r="B28" s="28"/>
      <c r="C28" s="39">
        <v>9851</v>
      </c>
      <c r="D28" s="30"/>
      <c r="E28" s="31">
        <v>366.14317094415662</v>
      </c>
      <c r="F28" s="32">
        <v>10217.143170944157</v>
      </c>
      <c r="G28" s="32">
        <v>10203.578359906613</v>
      </c>
      <c r="H28" s="33">
        <v>5254</v>
      </c>
      <c r="I28" s="34"/>
      <c r="J28" s="33">
        <v>3851</v>
      </c>
      <c r="K28" s="33"/>
      <c r="L28" s="31">
        <v>0</v>
      </c>
      <c r="M28" s="35">
        <v>9105</v>
      </c>
      <c r="N28" s="35"/>
      <c r="O28" s="35">
        <v>-883.17299999999886</v>
      </c>
      <c r="P28" s="35"/>
      <c r="Q28" s="36">
        <v>-1112.1431709441567</v>
      </c>
      <c r="R28" s="36"/>
      <c r="S28" s="37">
        <v>-1080.1431709441567</v>
      </c>
      <c r="T28" s="37">
        <v>0</v>
      </c>
      <c r="U28" s="38"/>
    </row>
    <row r="29" spans="1:21" s="41" customFormat="1" ht="12" customHeight="1">
      <c r="A29" s="28">
        <f t="shared" si="0"/>
        <v>2023</v>
      </c>
      <c r="B29" s="28"/>
      <c r="C29" s="39">
        <v>10020</v>
      </c>
      <c r="D29" s="30"/>
      <c r="E29" s="31">
        <v>364.52004374204188</v>
      </c>
      <c r="F29" s="32">
        <v>10384.520043742043</v>
      </c>
      <c r="G29" s="32">
        <v>10100.425137661881</v>
      </c>
      <c r="H29" s="33">
        <v>5296</v>
      </c>
      <c r="I29" s="34"/>
      <c r="J29" s="33">
        <v>3914</v>
      </c>
      <c r="K29" s="33"/>
      <c r="L29" s="31">
        <v>0</v>
      </c>
      <c r="M29" s="35">
        <v>9210</v>
      </c>
      <c r="N29" s="35"/>
      <c r="O29" s="35">
        <v>-946.45999999999913</v>
      </c>
      <c r="P29" s="35"/>
      <c r="Q29" s="36">
        <v>-1174.5200437420426</v>
      </c>
      <c r="R29" s="36"/>
      <c r="S29" s="37">
        <v>-2238.5200437420426</v>
      </c>
      <c r="T29" s="37">
        <v>0</v>
      </c>
      <c r="U29" s="38"/>
    </row>
    <row r="30" spans="1:21" s="41" customFormat="1" ht="12" customHeight="1">
      <c r="A30" s="28">
        <f t="shared" si="0"/>
        <v>2024</v>
      </c>
      <c r="B30" s="28"/>
      <c r="C30" s="39">
        <v>9914</v>
      </c>
      <c r="D30" s="30"/>
      <c r="E30" s="31">
        <v>385.90774281130899</v>
      </c>
      <c r="F30" s="32">
        <v>10299.907742811309</v>
      </c>
      <c r="G30" s="32">
        <v>10428.368101116179</v>
      </c>
      <c r="H30" s="33">
        <v>5329</v>
      </c>
      <c r="I30" s="34"/>
      <c r="J30" s="33">
        <v>3883</v>
      </c>
      <c r="K30" s="33"/>
      <c r="L30" s="31">
        <v>0</v>
      </c>
      <c r="M30" s="35">
        <v>9212</v>
      </c>
      <c r="N30" s="35"/>
      <c r="O30" s="35">
        <v>-847.42200000000048</v>
      </c>
      <c r="P30" s="35"/>
      <c r="Q30" s="36">
        <v>-1087.9077428113087</v>
      </c>
      <c r="R30" s="36"/>
      <c r="S30" s="37">
        <v>-3292.9077428113087</v>
      </c>
      <c r="T30" s="37">
        <v>0</v>
      </c>
      <c r="U30" s="38"/>
    </row>
    <row r="31" spans="1:21" s="41" customFormat="1" ht="12" customHeight="1">
      <c r="A31" s="28">
        <f t="shared" si="0"/>
        <v>2025</v>
      </c>
      <c r="B31" s="28"/>
      <c r="C31" s="39">
        <v>10060</v>
      </c>
      <c r="D31" s="30"/>
      <c r="E31" s="31">
        <v>409.43045385402326</v>
      </c>
      <c r="F31" s="32">
        <v>10469.430453854024</v>
      </c>
      <c r="G31" s="32">
        <v>10329.31256896965</v>
      </c>
      <c r="H31" s="33">
        <v>5367</v>
      </c>
      <c r="I31" s="34"/>
      <c r="J31" s="33">
        <v>3946</v>
      </c>
      <c r="K31" s="33"/>
      <c r="L31" s="31">
        <v>0</v>
      </c>
      <c r="M31" s="35">
        <v>9313</v>
      </c>
      <c r="N31" s="35"/>
      <c r="O31" s="35">
        <v>-900.38000000000102</v>
      </c>
      <c r="P31" s="35"/>
      <c r="Q31" s="36">
        <v>-1156.4304538540237</v>
      </c>
      <c r="R31" s="36"/>
      <c r="S31" s="37">
        <v>-4400.4304538540237</v>
      </c>
      <c r="T31" s="37">
        <v>0</v>
      </c>
      <c r="U31" s="38"/>
    </row>
    <row r="32" spans="1:21" ht="1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0</v>
      </c>
      <c r="P32" s="26"/>
      <c r="Q32" s="26"/>
      <c r="R32" s="26"/>
      <c r="S32" s="26"/>
      <c r="T32" s="26"/>
      <c r="U32" s="26"/>
    </row>
    <row r="33" spans="1:21" s="42" customFormat="1" ht="14.1" customHeight="1">
      <c r="A33" s="42" t="s">
        <v>51</v>
      </c>
      <c r="I33" s="9"/>
      <c r="J33" s="9"/>
      <c r="K33" s="9"/>
      <c r="L33" s="9"/>
      <c r="M33" s="43"/>
      <c r="N33" s="43"/>
      <c r="O33" s="43"/>
      <c r="P33" s="43"/>
      <c r="Q33" s="43"/>
      <c r="R33" s="43"/>
      <c r="S33" s="43"/>
      <c r="T33" s="43"/>
      <c r="U33" s="9"/>
    </row>
    <row r="34" spans="1:21" s="42" customFormat="1" ht="12" customHeight="1">
      <c r="A34" s="9" t="s">
        <v>52</v>
      </c>
      <c r="B34" s="9"/>
      <c r="C34" s="9"/>
      <c r="D34" s="9"/>
      <c r="E34" s="9"/>
      <c r="F34" s="9"/>
      <c r="G34" s="9"/>
      <c r="H34" s="9"/>
      <c r="I34" s="72" t="s">
        <v>0</v>
      </c>
      <c r="J34" s="71" t="s">
        <v>57</v>
      </c>
      <c r="K34" s="46"/>
      <c r="Q34" s="48"/>
      <c r="R34" s="43"/>
      <c r="S34" s="43"/>
      <c r="T34" s="45"/>
      <c r="U34" s="9"/>
    </row>
    <row r="35" spans="1:21" s="42" customFormat="1" ht="12" customHeight="1">
      <c r="A35" s="71" t="s">
        <v>18</v>
      </c>
      <c r="B35" s="9"/>
      <c r="C35" s="46">
        <v>2009</v>
      </c>
      <c r="D35" s="46"/>
      <c r="E35" s="46">
        <v>2010</v>
      </c>
      <c r="F35" s="46" t="s">
        <v>5</v>
      </c>
      <c r="H35" s="42" t="s">
        <v>64</v>
      </c>
      <c r="I35" s="60" t="s">
        <v>1</v>
      </c>
      <c r="J35" s="9" t="s">
        <v>58</v>
      </c>
      <c r="K35" s="61"/>
      <c r="Q35" s="48"/>
      <c r="R35" s="47"/>
      <c r="S35" s="47"/>
      <c r="T35" s="45"/>
      <c r="U35" s="9"/>
    </row>
    <row r="36" spans="1:21" s="42" customFormat="1" ht="12" customHeight="1">
      <c r="A36" s="71" t="s">
        <v>53</v>
      </c>
      <c r="B36" s="9"/>
      <c r="C36" s="48" t="s">
        <v>6</v>
      </c>
      <c r="D36" s="48"/>
      <c r="E36" s="48" t="s">
        <v>10</v>
      </c>
      <c r="F36" s="48" t="s">
        <v>6</v>
      </c>
      <c r="H36" s="42" t="s">
        <v>7</v>
      </c>
      <c r="I36" s="60" t="s">
        <v>2</v>
      </c>
      <c r="J36" s="9" t="s">
        <v>59</v>
      </c>
      <c r="K36" s="60"/>
      <c r="Q36" s="9"/>
      <c r="R36" s="47"/>
      <c r="S36" s="47"/>
      <c r="T36" s="9"/>
      <c r="U36" s="9"/>
    </row>
    <row r="37" spans="1:21" s="42" customFormat="1" ht="12" customHeight="1">
      <c r="A37" s="71" t="s">
        <v>54</v>
      </c>
      <c r="B37" s="9"/>
      <c r="C37" s="49" t="s">
        <v>8</v>
      </c>
      <c r="D37" s="49"/>
      <c r="E37" s="49">
        <v>0.2</v>
      </c>
      <c r="F37" s="49">
        <v>0.2</v>
      </c>
      <c r="H37" s="49">
        <v>0.2</v>
      </c>
      <c r="I37" s="60" t="s">
        <v>3</v>
      </c>
      <c r="J37" s="44" t="s">
        <v>60</v>
      </c>
      <c r="K37" s="60"/>
      <c r="Q37" s="9"/>
      <c r="R37" s="9"/>
      <c r="S37" s="9"/>
      <c r="T37" s="9"/>
      <c r="U37" s="9"/>
    </row>
    <row r="38" spans="1:21" s="42" customFormat="1" ht="12" customHeight="1">
      <c r="A38" s="42" t="s">
        <v>55</v>
      </c>
      <c r="B38" s="9"/>
      <c r="C38" s="48" t="s">
        <v>11</v>
      </c>
      <c r="D38" s="48"/>
      <c r="E38" s="48" t="s">
        <v>12</v>
      </c>
      <c r="F38" s="48" t="s">
        <v>9</v>
      </c>
      <c r="H38" s="42" t="s">
        <v>9</v>
      </c>
      <c r="I38" s="60" t="s">
        <v>4</v>
      </c>
      <c r="J38" s="46" t="s">
        <v>61</v>
      </c>
      <c r="K38" s="60"/>
      <c r="Q38" s="9"/>
      <c r="R38" s="9"/>
      <c r="S38" s="9"/>
      <c r="T38" s="9"/>
      <c r="U38" s="9"/>
    </row>
    <row r="39" spans="1:21" s="42" customFormat="1" ht="12" customHeight="1">
      <c r="A39" s="9"/>
      <c r="B39" s="9"/>
      <c r="C39" s="49"/>
      <c r="D39" s="49"/>
      <c r="E39" s="46"/>
      <c r="F39" s="46"/>
      <c r="G39" s="46"/>
      <c r="I39" s="60"/>
      <c r="J39" s="46"/>
      <c r="K39" s="60"/>
      <c r="Q39" s="9"/>
      <c r="R39" s="9"/>
      <c r="S39" s="9"/>
      <c r="T39" s="9"/>
      <c r="U39" s="9"/>
    </row>
    <row r="40" spans="1:21" s="42" customFormat="1" ht="12" customHeight="1">
      <c r="A40" s="71" t="s">
        <v>56</v>
      </c>
      <c r="B40" s="46"/>
      <c r="C40" s="50"/>
      <c r="D40" s="50"/>
      <c r="E40" s="9"/>
      <c r="F40" s="9"/>
      <c r="G40" s="9"/>
      <c r="H40" s="9"/>
      <c r="I40" s="9"/>
      <c r="J40" s="9"/>
      <c r="K40" s="46"/>
      <c r="M40" s="9"/>
      <c r="N40" s="9"/>
      <c r="O40" s="9"/>
      <c r="P40" s="9"/>
      <c r="Q40" s="9"/>
      <c r="R40" s="9"/>
      <c r="S40" s="9"/>
      <c r="T40" s="9"/>
      <c r="U40" s="51" t="s">
        <v>62</v>
      </c>
    </row>
    <row r="41" spans="1:21" ht="2.1" customHeight="1">
      <c r="A41" s="52"/>
      <c r="B41" s="52"/>
      <c r="C41" s="53"/>
      <c r="D41" s="53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54"/>
    </row>
    <row r="42" spans="1:21" ht="15">
      <c r="I42"/>
      <c r="J42"/>
      <c r="K42"/>
      <c r="L42"/>
      <c r="M42"/>
    </row>
    <row r="43" spans="1:21" ht="15">
      <c r="I43"/>
      <c r="J43"/>
      <c r="K43"/>
      <c r="L43"/>
      <c r="M43"/>
    </row>
    <row r="44" spans="1:21" ht="15">
      <c r="I44"/>
      <c r="J44"/>
      <c r="K44"/>
      <c r="L44"/>
      <c r="M44"/>
    </row>
    <row r="45" spans="1:21" ht="15">
      <c r="I45"/>
      <c r="J45"/>
      <c r="K45"/>
      <c r="L45"/>
      <c r="M45"/>
    </row>
    <row r="46" spans="1:21" ht="15">
      <c r="I46"/>
      <c r="J46"/>
      <c r="K46"/>
      <c r="L46"/>
      <c r="M46"/>
    </row>
    <row r="47" spans="1:21" ht="15">
      <c r="D47" s="55"/>
      <c r="E47" s="56"/>
      <c r="I47"/>
      <c r="J47"/>
      <c r="K47"/>
      <c r="L47"/>
      <c r="M47"/>
    </row>
    <row r="48" spans="1:21" ht="15">
      <c r="D48" s="55"/>
      <c r="E48" s="57"/>
      <c r="F48" s="58"/>
      <c r="G48" s="58"/>
      <c r="I48"/>
      <c r="J48"/>
      <c r="K48"/>
      <c r="L48"/>
      <c r="M48"/>
    </row>
    <row r="49" spans="5:7">
      <c r="E49" s="58"/>
      <c r="F49" s="58"/>
      <c r="G49" s="58"/>
    </row>
  </sheetData>
  <phoneticPr fontId="3" type="noConversion"/>
  <pageMargins left="0.98425196850393704" right="0.75" top="0.72" bottom="0.61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g.O._mit Zusatzfin_d</vt:lpstr>
      <vt:lpstr>'g.O._mit Zusatzfin_d'!Area_stampa</vt:lpstr>
      <vt:lpstr>'g.O._mit Zusatzfin_d'!IV_Finanzhaushalt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Jost-Bosshardt</dc:creator>
  <cp:lastModifiedBy>Delparente Gala BSV</cp:lastModifiedBy>
  <cp:lastPrinted>2024-02-01T14:34:38Z</cp:lastPrinted>
  <dcterms:created xsi:type="dcterms:W3CDTF">2009-04-28T14:09:05Z</dcterms:created>
  <dcterms:modified xsi:type="dcterms:W3CDTF">2024-02-02T09:55:05Z</dcterms:modified>
</cp:coreProperties>
</file>