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O:\MASS\09_mathprod\02_reporting\internet\00_archiv\fhh_xlsx\eo\it\"/>
    </mc:Choice>
  </mc:AlternateContent>
  <xr:revisionPtr revIDLastSave="0" documentId="13_ncr:1_{6EFCA3AB-F2E6-4996-9512-3C234EEA6A2C}" xr6:coauthVersionLast="47" xr6:coauthVersionMax="47" xr10:uidLastSave="{00000000-0000-0000-0000-000000000000}"/>
  <bookViews>
    <workbookView xWindow="-110" yWindow="-110" windowWidth="19420" windowHeight="10300" xr2:uid="{A5B22E23-545E-434C-A32D-AEBE8080C00A}"/>
  </bookViews>
  <sheets>
    <sheet name="FH-EO-d" sheetId="1" r:id="rId1"/>
  </sheets>
  <externalReferences>
    <externalReference r:id="rId2"/>
    <externalReference r:id="rId3"/>
  </externalReferences>
  <definedNames>
    <definedName name="Absolute_Zahlen">#REF!</definedName>
    <definedName name="Anteil_Bund">#REF!</definedName>
    <definedName name="_xlnm.Print_Area">#REF!</definedName>
    <definedName name="_xlnm.Criteria">#REF!</definedName>
    <definedName name="endj">#REF!</definedName>
    <definedName name="Faktoren">#REF!</definedName>
    <definedName name="Finanzhaushalt_der_IV_11_Rev">#REF!</definedName>
    <definedName name="Finanzhaushalt_der_IV_gelt_Ordnung">#REF!</definedName>
    <definedName name="franzGrafik">'[1]f-0.3L-0.25MWST'!#REF!</definedName>
    <definedName name="Gliederung_der_Einnahmen_und_Ausgaben_bei_der_IV">#REF!</definedName>
    <definedName name="IV_Finanzhaushalt_mit_11._AHV_Revision">#REF!</definedName>
    <definedName name="nach">#REF!</definedName>
    <definedName name="öff_Hand">#REF!</definedName>
    <definedName name="over">#REF!</definedName>
    <definedName name="Print_Area">#REF!</definedName>
    <definedName name="Z_2DC80401_9687_11D2_94C4_000502CCD758_.wvu.PrintArea" hidden="1">#REF!</definedName>
    <definedName name="Z_51C72507_C0CD_11D2_94C4_000502CCD758_.wvu.PrintArea" hidden="1">#REF!</definedName>
    <definedName name="Z_556F3D83_883A_11D2_94C4_000502CCD758_.wvu.PrintArea" hidden="1">#REF!</definedName>
    <definedName name="Z_556F3D87_883A_11D2_94C4_000502CCD758_.wvu.PrintArea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9" i="1" l="1" a="1"/>
  <c r="A40" i="1" s="1"/>
  <c r="A39" i="1" l="1"/>
  <c r="A43" i="1"/>
  <c r="A42" i="1"/>
  <c r="A41" i="1"/>
</calcChain>
</file>

<file path=xl/sharedStrings.xml><?xml version="1.0" encoding="utf-8"?>
<sst xmlns="http://schemas.openxmlformats.org/spreadsheetml/2006/main" count="46" uniqueCount="38">
  <si>
    <t>1,5</t>
  </si>
  <si>
    <t>0,7</t>
  </si>
  <si>
    <t>0,8</t>
  </si>
  <si>
    <t>0,2</t>
  </si>
  <si>
    <t>2,3</t>
  </si>
  <si>
    <t>2,0</t>
  </si>
  <si>
    <t>0,6</t>
  </si>
  <si>
    <t>2012-2014</t>
  </si>
  <si>
    <t>1)</t>
  </si>
  <si>
    <t>Situazione finanziaria delle IPG</t>
  </si>
  <si>
    <t>Consuntivo 2009 - Scenario A-00-2005</t>
  </si>
  <si>
    <t>Importi in milioni di franchi</t>
  </si>
  <si>
    <t>ai prezzi del 2010</t>
  </si>
  <si>
    <t>Anno</t>
  </si>
  <si>
    <t>Uscite</t>
  </si>
  <si>
    <t>Servizio</t>
  </si>
  <si>
    <t>Tasso d'equilibrio in</t>
  </si>
  <si>
    <t>Maternità</t>
  </si>
  <si>
    <t>Totale</t>
  </si>
  <si>
    <t>percentuale del salario</t>
  </si>
  <si>
    <t>Entrate</t>
  </si>
  <si>
    <t>Contributi</t>
  </si>
  <si>
    <t>Redditi da</t>
  </si>
  <si>
    <t>investimenti</t>
  </si>
  <si>
    <t>Risultato di</t>
  </si>
  <si>
    <t>Conto capitale delle IPG</t>
  </si>
  <si>
    <t>ripartizione</t>
  </si>
  <si>
    <t>Variazione</t>
  </si>
  <si>
    <t xml:space="preserve">Stato a </t>
  </si>
  <si>
    <t xml:space="preserve">di cui </t>
  </si>
  <si>
    <t>Liquidità</t>
  </si>
  <si>
    <t>annua</t>
  </si>
  <si>
    <t>fine anno</t>
  </si>
  <si>
    <t>liquidità</t>
  </si>
  <si>
    <t>in percentuale</t>
  </si>
  <si>
    <t>dal 2015</t>
  </si>
  <si>
    <t xml:space="preserve">UFAS / 24.3.2010 </t>
  </si>
  <si>
    <t>1) Tasso di contributo IPG dal 2011: 0,5%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</si>
</sst>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_-* #,##0.00_-;\-* #,##0.00_-;_-* &quot;-&quot;??_-;_-@_-"/>
    <numFmt numFmtId="166" formatCode="#\ ##0\ \ \ \ \ \ "/>
    <numFmt numFmtId="167" formatCode="#\ ##0\ \ "/>
    <numFmt numFmtId="168" formatCode="\ \ General"/>
  </numFmts>
  <fonts count="20">
    <font>
      <sz val="11"/>
      <color theme="1"/>
      <name val="Arial"/>
      <family val="2"/>
    </font>
    <font>
      <sz val="10"/>
      <name val="55 Helvetica Roman"/>
    </font>
    <font>
      <sz val="12"/>
      <name val="55 Helvetica Roman"/>
    </font>
    <font>
      <u/>
      <sz val="10"/>
      <color indexed="12"/>
      <name val="TimesTen Roman"/>
    </font>
    <font>
      <u/>
      <sz val="10"/>
      <color indexed="12"/>
      <name val="Times New Roman"/>
      <family val="1"/>
    </font>
    <font>
      <sz val="12"/>
      <name val="Times New Roman"/>
      <family val="1"/>
    </font>
    <font>
      <sz val="10"/>
      <name val="Times New Roman"/>
      <family val="1"/>
    </font>
    <font>
      <sz val="14"/>
      <name val="Times New Roman"/>
      <family val="1"/>
    </font>
    <font>
      <sz val="6"/>
      <name val="Times New Roman"/>
      <family val="1"/>
    </font>
    <font>
      <sz val="9"/>
      <name val="Times New Roman"/>
      <family val="1"/>
    </font>
    <font>
      <sz val="12"/>
      <name val="Arial"/>
    </font>
    <font>
      <sz val="13"/>
      <name val="Times New Roman"/>
      <family val="1"/>
    </font>
    <font>
      <b/>
      <sz val="10"/>
      <name val="55 Helvetica Roman"/>
    </font>
    <font>
      <b/>
      <sz val="12"/>
      <name val="55 Helvetica Roman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b/>
      <sz val="18"/>
      <name val="Times New Roman"/>
      <family val="1"/>
    </font>
    <font>
      <sz val="12"/>
      <name val="Arial"/>
      <family val="2"/>
    </font>
    <font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165" fontId="10" fillId="0" borderId="0" applyFont="0" applyFill="0" applyBorder="0" applyAlignment="0" applyProtection="0"/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0" fillId="0" borderId="0"/>
    <xf numFmtId="165" fontId="18" fillId="0" borderId="0" applyFont="0" applyFill="0" applyBorder="0" applyAlignment="0" applyProtection="0"/>
  </cellStyleXfs>
  <cellXfs count="71">
    <xf numFmtId="0" fontId="0" fillId="0" borderId="0" xfId="0"/>
    <xf numFmtId="0" fontId="1" fillId="0" borderId="0" xfId="2"/>
    <xf numFmtId="0" fontId="1" fillId="0" borderId="0" xfId="2" applyAlignment="1">
      <alignment horizontal="left"/>
    </xf>
    <xf numFmtId="0" fontId="2" fillId="0" borderId="0" xfId="2" applyFont="1"/>
    <xf numFmtId="0" fontId="4" fillId="0" borderId="0" xfId="3" applyFont="1" applyAlignment="1" applyProtection="1"/>
    <xf numFmtId="0" fontId="5" fillId="0" borderId="0" xfId="2" applyFont="1"/>
    <xf numFmtId="0" fontId="6" fillId="0" borderId="0" xfId="2" applyFont="1"/>
    <xf numFmtId="0" fontId="2" fillId="0" borderId="0" xfId="2" applyFont="1" applyAlignment="1">
      <alignment vertical="top"/>
    </xf>
    <xf numFmtId="0" fontId="2" fillId="0" borderId="0" xfId="2" applyFont="1" applyAlignment="1">
      <alignment horizontal="left" vertical="top"/>
    </xf>
    <xf numFmtId="0" fontId="5" fillId="0" borderId="0" xfId="2" applyFont="1" applyAlignment="1">
      <alignment horizontal="left"/>
    </xf>
    <xf numFmtId="0" fontId="7" fillId="0" borderId="0" xfId="2" applyFont="1"/>
    <xf numFmtId="0" fontId="6" fillId="0" borderId="0" xfId="2" applyFont="1" applyAlignment="1">
      <alignment horizontal="left"/>
    </xf>
    <xf numFmtId="0" fontId="7" fillId="0" borderId="0" xfId="2" applyFont="1" applyAlignment="1">
      <alignment horizontal="left"/>
    </xf>
    <xf numFmtId="0" fontId="1" fillId="0" borderId="1" xfId="2" applyBorder="1"/>
    <xf numFmtId="0" fontId="6" fillId="0" borderId="1" xfId="2" applyFont="1" applyBorder="1"/>
    <xf numFmtId="0" fontId="6" fillId="0" borderId="1" xfId="2" applyFont="1" applyBorder="1" applyAlignment="1">
      <alignment horizontal="left"/>
    </xf>
    <xf numFmtId="0" fontId="5" fillId="0" borderId="0" xfId="2" applyFont="1" applyAlignment="1">
      <alignment horizontal="right"/>
    </xf>
    <xf numFmtId="164" fontId="8" fillId="0" borderId="0" xfId="4" applyNumberFormat="1" applyFont="1" applyAlignment="1">
      <alignment horizontal="right"/>
    </xf>
    <xf numFmtId="164" fontId="5" fillId="0" borderId="0" xfId="4" applyNumberFormat="1" applyFont="1" applyAlignment="1">
      <alignment horizontal="left"/>
    </xf>
    <xf numFmtId="0" fontId="5" fillId="0" borderId="0" xfId="4" applyFont="1"/>
    <xf numFmtId="0" fontId="5" fillId="0" borderId="0" xfId="4" applyFont="1" applyAlignment="1">
      <alignment horizontal="left"/>
    </xf>
    <xf numFmtId="0" fontId="9" fillId="0" borderId="0" xfId="2" applyFont="1" applyAlignment="1">
      <alignment horizontal="right"/>
    </xf>
    <xf numFmtId="3" fontId="11" fillId="0" borderId="0" xfId="1" applyNumberFormat="1" applyFont="1"/>
    <xf numFmtId="3" fontId="11" fillId="0" borderId="0" xfId="2" applyNumberFormat="1" applyFont="1"/>
    <xf numFmtId="166" fontId="11" fillId="0" borderId="0" xfId="2" applyNumberFormat="1" applyFont="1"/>
    <xf numFmtId="166" fontId="11" fillId="0" borderId="0" xfId="2" applyNumberFormat="1" applyFont="1" applyAlignment="1">
      <alignment horizontal="left"/>
    </xf>
    <xf numFmtId="2" fontId="11" fillId="0" borderId="0" xfId="2" applyNumberFormat="1" applyFont="1" applyAlignment="1">
      <alignment horizontal="center"/>
    </xf>
    <xf numFmtId="167" fontId="11" fillId="0" borderId="0" xfId="2" applyNumberFormat="1" applyFont="1" applyAlignment="1">
      <alignment horizontal="center"/>
    </xf>
    <xf numFmtId="168" fontId="11" fillId="0" borderId="0" xfId="2" applyNumberFormat="1" applyFont="1" applyAlignment="1">
      <alignment horizontal="center"/>
    </xf>
    <xf numFmtId="168" fontId="11" fillId="0" borderId="0" xfId="2" applyNumberFormat="1" applyFont="1" applyAlignment="1">
      <alignment horizontal="left"/>
    </xf>
    <xf numFmtId="0" fontId="1" fillId="0" borderId="0" xfId="2" applyAlignment="1">
      <alignment vertical="top"/>
    </xf>
    <xf numFmtId="0" fontId="5" fillId="0" borderId="0" xfId="2" applyFont="1" applyAlignment="1">
      <alignment vertical="top"/>
    </xf>
    <xf numFmtId="0" fontId="5" fillId="0" borderId="0" xfId="2" applyFont="1" applyAlignment="1">
      <alignment horizontal="left" vertical="top"/>
    </xf>
    <xf numFmtId="0" fontId="12" fillId="0" borderId="0" xfId="2" applyFont="1"/>
    <xf numFmtId="0" fontId="14" fillId="0" borderId="0" xfId="2" applyFont="1"/>
    <xf numFmtId="0" fontId="14" fillId="0" borderId="0" xfId="2" applyFont="1" applyAlignment="1">
      <alignment horizontal="left"/>
    </xf>
    <xf numFmtId="164" fontId="5" fillId="0" borderId="0" xfId="2" applyNumberFormat="1" applyFont="1" applyAlignment="1">
      <alignment horizontal="left"/>
    </xf>
    <xf numFmtId="164" fontId="14" fillId="0" borderId="0" xfId="2" applyNumberFormat="1" applyFont="1" applyAlignment="1">
      <alignment horizontal="left"/>
    </xf>
    <xf numFmtId="0" fontId="15" fillId="0" borderId="0" xfId="2" applyFont="1" applyAlignment="1">
      <alignment horizontal="right"/>
    </xf>
    <xf numFmtId="0" fontId="16" fillId="0" borderId="0" xfId="2" applyFont="1" applyAlignment="1">
      <alignment horizontal="right"/>
    </xf>
    <xf numFmtId="0" fontId="16" fillId="0" borderId="0" xfId="2" applyFont="1"/>
    <xf numFmtId="0" fontId="16" fillId="0" borderId="0" xfId="2" applyFont="1" applyAlignment="1">
      <alignment horizontal="left"/>
    </xf>
    <xf numFmtId="0" fontId="15" fillId="0" borderId="0" xfId="2" applyFont="1"/>
    <xf numFmtId="0" fontId="17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/>
    <xf numFmtId="0" fontId="6" fillId="0" borderId="1" xfId="2" applyFont="1" applyBorder="1"/>
    <xf numFmtId="0" fontId="6" fillId="0" borderId="1" xfId="2" applyFont="1" applyBorder="1" applyAlignment="1">
      <alignment horizontal="left"/>
    </xf>
    <xf numFmtId="0" fontId="6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7" fillId="0" borderId="0" xfId="2" applyFont="1"/>
    <xf numFmtId="0" fontId="7" fillId="0" borderId="0" xfId="2" applyFont="1" applyAlignment="1">
      <alignment horizontal="left"/>
    </xf>
    <xf numFmtId="0" fontId="19" fillId="0" borderId="0" xfId="2" applyFont="1"/>
    <xf numFmtId="0" fontId="14" fillId="0" borderId="0" xfId="2" applyFont="1"/>
    <xf numFmtId="0" fontId="14" fillId="0" borderId="0" xfId="2" applyFont="1" applyAlignment="1">
      <alignment horizontal="left"/>
    </xf>
    <xf numFmtId="0" fontId="14" fillId="0" borderId="0" xfId="2" applyFont="1" applyAlignment="1">
      <alignment horizontal="left" indent="3"/>
    </xf>
    <xf numFmtId="0" fontId="5" fillId="0" borderId="0" xfId="2" applyFont="1"/>
    <xf numFmtId="0" fontId="6" fillId="0" borderId="1" xfId="2" applyFont="1" applyBorder="1"/>
    <xf numFmtId="0" fontId="6" fillId="0" borderId="0" xfId="2" applyFont="1"/>
    <xf numFmtId="0" fontId="7" fillId="0" borderId="0" xfId="2" applyFont="1"/>
    <xf numFmtId="0" fontId="14" fillId="0" borderId="0" xfId="2" applyFont="1"/>
    <xf numFmtId="0" fontId="5" fillId="0" borderId="0" xfId="2" applyFont="1"/>
    <xf numFmtId="0" fontId="1" fillId="0" borderId="0" xfId="2"/>
    <xf numFmtId="0" fontId="1" fillId="0" borderId="1" xfId="2" applyBorder="1"/>
    <xf numFmtId="0" fontId="6" fillId="0" borderId="1" xfId="2" applyFont="1" applyBorder="1"/>
    <xf numFmtId="0" fontId="6" fillId="0" borderId="0" xfId="2" applyFont="1"/>
    <xf numFmtId="0" fontId="5" fillId="0" borderId="0" xfId="2" applyFont="1" applyAlignment="1">
      <alignment horizontal="left"/>
    </xf>
    <xf numFmtId="0" fontId="7" fillId="0" borderId="0" xfId="2" applyFont="1"/>
    <xf numFmtId="0" fontId="5" fillId="0" borderId="0" xfId="2" applyFont="1" applyAlignment="1">
      <alignment horizontal="center"/>
    </xf>
    <xf numFmtId="0" fontId="13" fillId="0" borderId="0" xfId="2" applyFont="1"/>
    <xf numFmtId="0" fontId="14" fillId="0" borderId="0" xfId="2" applyFont="1"/>
  </cellXfs>
  <cellStyles count="7">
    <cellStyle name="Hyperlink_FH-EO-Abr08_A00-2005" xfId="3" xr:uid="{DDD5C810-BD8F-4092-8759-C40742E73EE8}"/>
    <cellStyle name="Migliaia" xfId="1" builtinId="3"/>
    <cellStyle name="Migliaia 2" xfId="6" xr:uid="{B34C83DC-EB1C-4358-98F9-40426644E673}"/>
    <cellStyle name="Normale" xfId="0" builtinId="0"/>
    <cellStyle name="Normale 2" xfId="5" xr:uid="{5BCC13C7-6663-4003-AB20-7BB6FADA6010}"/>
    <cellStyle name="Standard_d FH-EO/MSV/27.1.98" xfId="2" xr:uid="{C4B502AB-D968-4155-BC1A-F272DCDD5469}"/>
    <cellStyle name="Standard_IV-FH/17.6.97" xfId="4" xr:uid="{7FE4C2C5-D7CF-4445-8C21-98D227362A3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di007nas\BSVGROUPS\CCG\MATH\Pools\Budget\Finanzhaushalte\FH-AHV-IV-EO_Abr08\FH-EO-Abr08_A00-20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\\adb.intra.admin.ch\BSV$\Org\MASS\09_mathprod\02_reporting\internet\00_archiv\fhh_xlsx\eo\it\Prospettive%20finanziarie%20dell'IPG%2020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gaben EO"/>
      <sheetName val="Kostenverlauf MSV"/>
      <sheetName val="FH-EO-2025"/>
      <sheetName val="Output Ausgleichsfonds"/>
      <sheetName val="d-0.3L-0.25MWST"/>
      <sheetName val="f-0.3L-0.25MWST"/>
      <sheetName val="FH (EO inkl. Rev.&amp;MSV)"/>
      <sheetName val="Diskontierung FH EO-g.O. -1.10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FH-EO-i_A09!R43C1:R47C1" advise="1">
            <x14:values rows="5">
              <value t="str">
                <val>Previsioni sull'evoluzione economica in %:</val>
              </value>
              <value t="str">
                <val>Anno</val>
              </value>
              <value t="str">
                <val>Indice dei salari (ISS)</val>
              </value>
              <value t="str">
                <val>Variazione strutturale</val>
              </value>
              <value t="str">
                <val>Prezzi</val>
              </value>
            </x14:values>
          </x14:oleItem>
        </mc:Choice>
        <mc:Fallback>
          <oleItem name="!FH-EO-i_A09!R43C1:R47C1" advise="1"/>
        </mc:Fallback>
      </mc:AlternateContent>
    </oleItems>
  </oleLin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BC4B7-20F0-424C-A2EC-A666BF8EF9B6}">
  <sheetPr>
    <tabColor indexed="10"/>
    <pageSetUpPr fitToPage="1"/>
  </sheetPr>
  <dimension ref="A1:P57"/>
  <sheetViews>
    <sheetView tabSelected="1" topLeftCell="A10" zoomScale="55" zoomScaleNormal="55" workbookViewId="0">
      <selection activeCell="M42" sqref="M42"/>
    </sheetView>
  </sheetViews>
  <sheetFormatPr defaultColWidth="7.9140625" defaultRowHeight="12.5"/>
  <cols>
    <col min="1" max="1" width="19.25" style="2" customWidth="1"/>
    <col min="2" max="2" width="10.9140625" style="1" customWidth="1"/>
    <col min="3" max="3" width="19.5" style="1" customWidth="1"/>
    <col min="4" max="4" width="11.08203125" style="1" customWidth="1"/>
    <col min="5" max="5" width="19.75" style="1" customWidth="1"/>
    <col min="6" max="6" width="8.75" style="2" customWidth="1"/>
    <col min="7" max="7" width="10.5" style="1" customWidth="1"/>
    <col min="8" max="8" width="9.83203125" style="1" customWidth="1"/>
    <col min="9" max="9" width="8.9140625" style="1" customWidth="1"/>
    <col min="10" max="10" width="10.9140625" style="1" customWidth="1"/>
    <col min="11" max="12" width="11.58203125" style="1" customWidth="1"/>
    <col min="13" max="13" width="10.9140625" style="1" customWidth="1"/>
    <col min="14" max="14" width="10.83203125" style="1" customWidth="1"/>
    <col min="15" max="16384" width="7.9140625" style="1"/>
  </cols>
  <sheetData>
    <row r="1" spans="1:14" s="33" customFormat="1" ht="22.5">
      <c r="A1" s="43" t="s">
        <v>9</v>
      </c>
      <c r="B1" s="42"/>
      <c r="C1" s="42"/>
      <c r="D1" s="42"/>
      <c r="E1" s="42"/>
      <c r="F1" s="41"/>
      <c r="G1" s="40"/>
      <c r="H1" s="40"/>
      <c r="I1" s="34"/>
      <c r="J1" s="34"/>
      <c r="K1" s="35"/>
      <c r="L1" s="35"/>
      <c r="M1" s="39"/>
      <c r="N1" s="38"/>
    </row>
    <row r="2" spans="1:14" ht="14.15" customHeight="1">
      <c r="A2" s="12"/>
      <c r="B2" s="10"/>
      <c r="C2" s="10"/>
      <c r="D2" s="10"/>
      <c r="E2" s="10"/>
      <c r="F2" s="11"/>
      <c r="G2" s="6"/>
      <c r="H2" s="6"/>
      <c r="I2" s="10"/>
      <c r="J2" s="10"/>
      <c r="K2" s="9"/>
      <c r="L2" s="9"/>
      <c r="M2" s="6"/>
    </row>
    <row r="3" spans="1:14" ht="16" customHeight="1">
      <c r="A3" s="9" t="s">
        <v>10</v>
      </c>
      <c r="B3" s="10"/>
      <c r="C3" s="10"/>
      <c r="D3" s="10"/>
      <c r="E3" s="10"/>
      <c r="F3" s="11"/>
      <c r="G3" s="6"/>
      <c r="H3" s="6"/>
      <c r="I3" s="10"/>
      <c r="J3" s="10"/>
      <c r="K3" s="9"/>
      <c r="L3" s="9"/>
      <c r="M3" s="6"/>
    </row>
    <row r="4" spans="1:14" ht="8.15" customHeight="1">
      <c r="A4" s="12"/>
      <c r="B4" s="10"/>
      <c r="C4" s="10"/>
      <c r="D4" s="10"/>
      <c r="E4" s="10"/>
      <c r="F4" s="11"/>
      <c r="G4" s="6"/>
      <c r="H4" s="6"/>
      <c r="I4" s="10"/>
      <c r="J4" s="10"/>
      <c r="K4" s="9"/>
      <c r="L4" s="9"/>
      <c r="M4" s="6"/>
    </row>
    <row r="5" spans="1:14" s="5" customFormat="1" ht="14.15" customHeight="1">
      <c r="A5" s="44" t="s">
        <v>11</v>
      </c>
      <c r="B5" s="9"/>
      <c r="C5" s="9"/>
      <c r="D5" s="9"/>
      <c r="E5" s="9"/>
      <c r="F5" s="36"/>
      <c r="G5" s="36"/>
      <c r="H5" s="37"/>
      <c r="I5" s="36"/>
      <c r="J5" s="36"/>
      <c r="M5" s="16"/>
      <c r="N5" s="16" t="s">
        <v>12</v>
      </c>
    </row>
    <row r="6" spans="1:14" ht="4" customHeight="1">
      <c r="A6" s="15"/>
      <c r="B6" s="14"/>
      <c r="C6" s="14"/>
      <c r="D6" s="14"/>
      <c r="E6" s="14"/>
      <c r="F6" s="15"/>
      <c r="G6" s="14"/>
      <c r="H6" s="14"/>
      <c r="I6" s="14"/>
      <c r="J6" s="14"/>
      <c r="K6" s="14"/>
      <c r="L6" s="14"/>
      <c r="M6" s="14"/>
      <c r="N6" s="13"/>
    </row>
    <row r="7" spans="1:14" ht="4" customHeight="1">
      <c r="A7" s="12"/>
      <c r="B7" s="10"/>
      <c r="C7" s="10"/>
      <c r="D7" s="10"/>
      <c r="E7" s="10"/>
      <c r="F7" s="11"/>
      <c r="G7" s="6"/>
      <c r="H7" s="6"/>
      <c r="I7" s="10"/>
      <c r="J7" s="10"/>
      <c r="K7" s="9"/>
      <c r="L7" s="9"/>
      <c r="M7" s="6"/>
    </row>
    <row r="8" spans="1:14" s="33" customFormat="1" ht="18" customHeight="1">
      <c r="A8" s="55" t="s">
        <v>13</v>
      </c>
      <c r="B8" s="53" t="s">
        <v>14</v>
      </c>
      <c r="C8" s="53"/>
      <c r="D8" s="53"/>
      <c r="E8" s="53"/>
      <c r="F8" s="54"/>
      <c r="G8" s="60" t="s">
        <v>20</v>
      </c>
      <c r="H8" s="60"/>
      <c r="I8" s="60"/>
      <c r="J8" s="70" t="s">
        <v>24</v>
      </c>
      <c r="K8" s="70" t="s">
        <v>25</v>
      </c>
      <c r="L8" s="70"/>
      <c r="M8" s="70"/>
      <c r="N8" s="69"/>
    </row>
    <row r="9" spans="1:14" s="33" customFormat="1" ht="18" customHeight="1">
      <c r="A9" s="54"/>
      <c r="B9" s="53"/>
      <c r="C9" s="53"/>
      <c r="D9" s="53"/>
      <c r="E9" s="53"/>
      <c r="F9" s="54"/>
      <c r="G9" s="60"/>
      <c r="H9" s="60"/>
      <c r="I9" s="60"/>
      <c r="J9" s="70" t="s">
        <v>26</v>
      </c>
      <c r="K9" s="70"/>
      <c r="L9" s="70"/>
      <c r="M9" s="70"/>
      <c r="N9" s="69"/>
    </row>
    <row r="10" spans="1:14" ht="4" customHeight="1">
      <c r="A10" s="48"/>
      <c r="B10" s="46"/>
      <c r="C10" s="46"/>
      <c r="D10" s="46"/>
      <c r="E10" s="46"/>
      <c r="F10" s="47"/>
      <c r="G10" s="57"/>
      <c r="H10" s="57"/>
      <c r="I10" s="57"/>
      <c r="J10" s="64"/>
      <c r="K10" s="64"/>
      <c r="L10" s="64"/>
      <c r="M10" s="64"/>
      <c r="N10" s="63"/>
    </row>
    <row r="11" spans="1:14" ht="4" customHeight="1">
      <c r="A11" s="51"/>
      <c r="B11" s="50"/>
      <c r="C11" s="50"/>
      <c r="D11" s="50"/>
      <c r="E11" s="50"/>
      <c r="F11" s="48"/>
      <c r="G11" s="58"/>
      <c r="H11" s="58"/>
      <c r="I11" s="59"/>
      <c r="J11" s="67"/>
      <c r="K11" s="66"/>
      <c r="L11" s="66"/>
      <c r="M11" s="65"/>
      <c r="N11" s="62"/>
    </row>
    <row r="12" spans="1:14" ht="18" customHeight="1">
      <c r="A12" s="49"/>
      <c r="B12" s="45" t="s">
        <v>15</v>
      </c>
      <c r="C12" s="52" t="s">
        <v>16</v>
      </c>
      <c r="D12" s="45" t="s">
        <v>17</v>
      </c>
      <c r="E12" s="52" t="s">
        <v>16</v>
      </c>
      <c r="F12" s="45" t="s">
        <v>18</v>
      </c>
      <c r="G12" s="56" t="s">
        <v>21</v>
      </c>
      <c r="H12" s="56" t="s">
        <v>22</v>
      </c>
      <c r="I12" s="56" t="s">
        <v>18</v>
      </c>
      <c r="J12" s="68"/>
      <c r="K12" s="61" t="s">
        <v>27</v>
      </c>
      <c r="L12" s="61" t="s">
        <v>28</v>
      </c>
      <c r="M12" s="61" t="s">
        <v>29</v>
      </c>
      <c r="N12" s="61" t="s">
        <v>30</v>
      </c>
    </row>
    <row r="13" spans="1:14" s="5" customFormat="1" ht="18" customHeight="1">
      <c r="A13" s="49"/>
      <c r="B13" s="45"/>
      <c r="C13" s="52" t="s">
        <v>19</v>
      </c>
      <c r="D13" s="45"/>
      <c r="E13" s="52" t="s">
        <v>19</v>
      </c>
      <c r="F13" s="49"/>
      <c r="G13" s="56" t="s">
        <v>8</v>
      </c>
      <c r="H13" s="56" t="s">
        <v>23</v>
      </c>
      <c r="I13" s="56"/>
      <c r="J13" s="68"/>
      <c r="K13" s="61" t="s">
        <v>31</v>
      </c>
      <c r="L13" s="61" t="s">
        <v>32</v>
      </c>
      <c r="M13" s="61" t="s">
        <v>33</v>
      </c>
      <c r="N13" s="61" t="s">
        <v>34</v>
      </c>
    </row>
    <row r="14" spans="1:14" s="6" customFormat="1" ht="18" customHeight="1">
      <c r="A14" s="9"/>
      <c r="B14" s="5"/>
      <c r="C14"/>
      <c r="D14"/>
      <c r="E14"/>
      <c r="F14" s="9"/>
      <c r="G14" s="5"/>
      <c r="H14" s="5"/>
      <c r="I14" s="5"/>
      <c r="J14" s="5"/>
      <c r="N14"/>
    </row>
    <row r="15" spans="1:14" ht="4" customHeight="1">
      <c r="A15" s="15"/>
      <c r="B15" s="14"/>
      <c r="C15" s="14"/>
      <c r="D15" s="14"/>
      <c r="E15" s="14"/>
      <c r="F15" s="15"/>
      <c r="G15" s="14"/>
      <c r="H15" s="14"/>
      <c r="I15" s="14"/>
      <c r="J15" s="14"/>
      <c r="K15" s="14"/>
      <c r="L15" s="14"/>
      <c r="M15" s="14"/>
      <c r="N15" s="13"/>
    </row>
    <row r="16" spans="1:14" ht="4" customHeight="1">
      <c r="A16" s="12"/>
      <c r="B16" s="10"/>
      <c r="C16" s="10"/>
      <c r="D16" s="10"/>
      <c r="E16" s="10"/>
      <c r="F16" s="11"/>
      <c r="G16" s="6"/>
      <c r="H16" s="6"/>
      <c r="I16" s="10"/>
      <c r="J16" s="10"/>
      <c r="K16" s="9"/>
      <c r="L16" s="9"/>
      <c r="M16" s="6"/>
    </row>
    <row r="17" spans="1:16" s="30" customFormat="1" ht="5.25" customHeight="1">
      <c r="A17" s="32"/>
      <c r="B17" s="31"/>
      <c r="C17" s="31"/>
      <c r="D17" s="31"/>
      <c r="E17" s="31"/>
      <c r="F17" s="32"/>
      <c r="G17" s="31"/>
      <c r="H17" s="31"/>
      <c r="I17" s="31"/>
      <c r="J17" s="31"/>
      <c r="K17" s="31"/>
      <c r="L17" s="31"/>
      <c r="M17" s="31"/>
    </row>
    <row r="18" spans="1:16" ht="5.25" customHeight="1">
      <c r="A18" s="29"/>
      <c r="B18" s="28"/>
      <c r="C18" s="26"/>
      <c r="D18" s="27"/>
      <c r="E18" s="26"/>
      <c r="F18" s="25"/>
      <c r="G18" s="24"/>
      <c r="H18" s="24"/>
      <c r="I18" s="24"/>
      <c r="J18" s="24"/>
      <c r="K18" s="24"/>
      <c r="L18" s="24"/>
      <c r="M18" s="24"/>
      <c r="N18" s="23"/>
      <c r="P18" s="22"/>
    </row>
    <row r="19" spans="1:16" ht="15" customHeight="1">
      <c r="A19" s="29">
        <v>2009</v>
      </c>
      <c r="B19" s="28">
        <v>856</v>
      </c>
      <c r="C19" s="26">
        <v>0.26204081632653059</v>
      </c>
      <c r="D19" s="27">
        <v>679.1015576553591</v>
      </c>
      <c r="E19" s="26">
        <v>0.207888231935314</v>
      </c>
      <c r="F19" s="25">
        <v>1535.1015576553591</v>
      </c>
      <c r="G19" s="24">
        <v>980</v>
      </c>
      <c r="H19" s="24">
        <v>81.447531840000011</v>
      </c>
      <c r="I19" s="24">
        <v>1061.44753184</v>
      </c>
      <c r="J19" s="24">
        <v>-555.1015576553591</v>
      </c>
      <c r="K19" s="24">
        <v>-473.65402581535909</v>
      </c>
      <c r="L19" s="24">
        <v>1009.173625343424</v>
      </c>
      <c r="M19" s="24">
        <v>875.61978982740777</v>
      </c>
      <c r="N19" s="23">
        <v>57.039860682884566</v>
      </c>
      <c r="P19" s="22"/>
    </row>
    <row r="20" spans="1:16" ht="15" customHeight="1">
      <c r="A20" s="29">
        <v>2010</v>
      </c>
      <c r="B20" s="28">
        <v>869</v>
      </c>
      <c r="C20" s="26">
        <v>0.26174698795180729</v>
      </c>
      <c r="D20" s="27">
        <v>686.50471041994649</v>
      </c>
      <c r="E20" s="26">
        <v>0.20677852723492365</v>
      </c>
      <c r="F20" s="25">
        <v>1555.5047104199466</v>
      </c>
      <c r="G20" s="24">
        <v>996</v>
      </c>
      <c r="H20" s="24">
        <v>23</v>
      </c>
      <c r="I20" s="24">
        <v>1019</v>
      </c>
      <c r="J20" s="24">
        <v>-559.5047104199466</v>
      </c>
      <c r="K20" s="24">
        <v>-536.5047104199466</v>
      </c>
      <c r="L20" s="24">
        <v>472.66891492347736</v>
      </c>
      <c r="M20" s="24">
        <v>337.34000511694205</v>
      </c>
      <c r="N20" s="23">
        <v>21.686852045974767</v>
      </c>
      <c r="P20" s="22"/>
    </row>
    <row r="21" spans="1:16" ht="20.149999999999999" customHeight="1">
      <c r="A21" s="29">
        <v>2011</v>
      </c>
      <c r="B21" s="28">
        <v>875</v>
      </c>
      <c r="C21" s="26">
        <v>0.2615062761506276</v>
      </c>
      <c r="D21" s="27">
        <v>689.29518134069122</v>
      </c>
      <c r="E21" s="26">
        <v>0.206005732618258</v>
      </c>
      <c r="F21" s="25">
        <v>1564.2951813406912</v>
      </c>
      <c r="G21" s="24">
        <v>1673</v>
      </c>
      <c r="H21" s="24">
        <v>14</v>
      </c>
      <c r="I21" s="24">
        <v>1687</v>
      </c>
      <c r="J21" s="24">
        <v>108.70481865930878</v>
      </c>
      <c r="K21" s="24">
        <v>122.70481865930878</v>
      </c>
      <c r="L21" s="24">
        <v>592.08805095670436</v>
      </c>
      <c r="M21" s="24">
        <v>455.99437018006427</v>
      </c>
      <c r="N21" s="23">
        <v>29.150148617682937</v>
      </c>
      <c r="P21" s="22"/>
    </row>
    <row r="22" spans="1:16" ht="15" customHeight="1">
      <c r="A22" s="29">
        <v>2012</v>
      </c>
      <c r="B22" s="28">
        <v>877</v>
      </c>
      <c r="C22" s="26">
        <v>0.25839717147908076</v>
      </c>
      <c r="D22" s="27">
        <v>695.7023621309263</v>
      </c>
      <c r="E22" s="26">
        <v>0.20498007134087398</v>
      </c>
      <c r="F22" s="25">
        <v>1572.7023621309263</v>
      </c>
      <c r="G22" s="24">
        <v>1697</v>
      </c>
      <c r="H22" s="24">
        <v>18</v>
      </c>
      <c r="I22" s="24">
        <v>1715</v>
      </c>
      <c r="J22" s="24">
        <v>124.2976378690737</v>
      </c>
      <c r="K22" s="24">
        <v>142.2976378690737</v>
      </c>
      <c r="L22" s="24">
        <v>725.63561910720614</v>
      </c>
      <c r="M22" s="24">
        <v>588.8105136018155</v>
      </c>
      <c r="N22" s="23">
        <v>37.439411790798687</v>
      </c>
      <c r="P22" s="22"/>
    </row>
    <row r="23" spans="1:16" ht="15" customHeight="1">
      <c r="A23" s="29">
        <v>2013</v>
      </c>
      <c r="B23" s="28">
        <v>873</v>
      </c>
      <c r="C23" s="26">
        <v>0.25377906976744186</v>
      </c>
      <c r="D23" s="27">
        <v>702.7660155517774</v>
      </c>
      <c r="E23" s="26">
        <v>0.20429244638133065</v>
      </c>
      <c r="F23" s="25">
        <v>1575.7660155517774</v>
      </c>
      <c r="G23" s="24">
        <v>1720</v>
      </c>
      <c r="H23" s="24">
        <v>23</v>
      </c>
      <c r="I23" s="24">
        <v>1743</v>
      </c>
      <c r="J23" s="24">
        <v>144.2339844482226</v>
      </c>
      <c r="K23" s="24">
        <v>167.2339844482226</v>
      </c>
      <c r="L23" s="24">
        <v>882.1459244553223</v>
      </c>
      <c r="M23" s="24">
        <v>745.05428110231765</v>
      </c>
      <c r="N23" s="23">
        <v>47.282037672415854</v>
      </c>
      <c r="P23" s="22"/>
    </row>
    <row r="24" spans="1:16" ht="15" customHeight="1">
      <c r="A24" s="29">
        <v>2014</v>
      </c>
      <c r="B24" s="28">
        <v>870</v>
      </c>
      <c r="C24" s="26">
        <v>0.24971297359357064</v>
      </c>
      <c r="D24" s="27">
        <v>725.56625957613539</v>
      </c>
      <c r="E24" s="26">
        <v>0.20825667611255322</v>
      </c>
      <c r="F24" s="25">
        <v>1595.5662595761355</v>
      </c>
      <c r="G24" s="24">
        <v>1742</v>
      </c>
      <c r="H24" s="24">
        <v>28</v>
      </c>
      <c r="I24" s="24">
        <v>1770</v>
      </c>
      <c r="J24" s="24">
        <v>146.43374042386449</v>
      </c>
      <c r="K24" s="24">
        <v>174.43374042386449</v>
      </c>
      <c r="L24" s="24">
        <v>1043.543025601522</v>
      </c>
      <c r="M24" s="24">
        <v>904.72876101839825</v>
      </c>
      <c r="N24" s="23">
        <v>56.702675654393744</v>
      </c>
      <c r="P24" s="22"/>
    </row>
    <row r="25" spans="1:16" ht="15" customHeight="1">
      <c r="A25" s="29">
        <v>2015</v>
      </c>
      <c r="B25" s="28">
        <v>917</v>
      </c>
      <c r="C25" s="26">
        <v>0.2591859807801018</v>
      </c>
      <c r="D25" s="27">
        <v>734.64837769478424</v>
      </c>
      <c r="E25" s="26">
        <v>0.2076451039272991</v>
      </c>
      <c r="F25" s="25">
        <v>1651.6483776947844</v>
      </c>
      <c r="G25" s="24">
        <v>1769</v>
      </c>
      <c r="H25" s="24">
        <v>33</v>
      </c>
      <c r="I25" s="24">
        <v>1802</v>
      </c>
      <c r="J25" s="24">
        <v>117.35162230521564</v>
      </c>
      <c r="K25" s="24">
        <v>150.35162230521564</v>
      </c>
      <c r="L25" s="24">
        <v>1178.4728297944</v>
      </c>
      <c r="M25" s="24">
        <v>1034.7794209349538</v>
      </c>
      <c r="N25" s="23">
        <v>62.65131458423383</v>
      </c>
      <c r="P25" s="22"/>
    </row>
    <row r="26" spans="1:16" ht="20.149999999999999" customHeight="1">
      <c r="A26" s="29">
        <v>2016</v>
      </c>
      <c r="B26" s="28">
        <v>914</v>
      </c>
      <c r="C26" s="26">
        <v>0.25488008923591748</v>
      </c>
      <c r="D26" s="27">
        <v>743.54053759418616</v>
      </c>
      <c r="E26" s="26">
        <v>0.20734538137038097</v>
      </c>
      <c r="F26" s="25">
        <v>1657.5405375941862</v>
      </c>
      <c r="G26" s="24">
        <v>1793</v>
      </c>
      <c r="H26" s="24">
        <v>38</v>
      </c>
      <c r="I26" s="24">
        <v>1831</v>
      </c>
      <c r="J26" s="24">
        <v>135.45946240581384</v>
      </c>
      <c r="K26" s="24">
        <v>173.45946240581384</v>
      </c>
      <c r="L26" s="24">
        <v>1334.5164375727106</v>
      </c>
      <c r="M26" s="24">
        <v>1190.3104108020163</v>
      </c>
      <c r="N26" s="23">
        <v>71.811843137765763</v>
      </c>
      <c r="P26" s="22"/>
    </row>
    <row r="27" spans="1:16" ht="15" customHeight="1">
      <c r="A27" s="29">
        <v>2017</v>
      </c>
      <c r="B27" s="28">
        <v>908</v>
      </c>
      <c r="C27" s="26">
        <v>0.25</v>
      </c>
      <c r="D27" s="27">
        <v>751.85945592277233</v>
      </c>
      <c r="E27" s="26">
        <v>0.20700976209327432</v>
      </c>
      <c r="F27" s="25">
        <v>1659.8594559227722</v>
      </c>
      <c r="G27" s="24">
        <v>1816</v>
      </c>
      <c r="H27" s="24">
        <v>44</v>
      </c>
      <c r="I27" s="24">
        <v>1860</v>
      </c>
      <c r="J27" s="24">
        <v>156.14054407722779</v>
      </c>
      <c r="K27" s="24">
        <v>200.14054407722779</v>
      </c>
      <c r="L27" s="24">
        <v>1514.9350638532976</v>
      </c>
      <c r="M27" s="24">
        <v>1370.5272911880165</v>
      </c>
      <c r="N27" s="23">
        <v>82.56887571400398</v>
      </c>
      <c r="P27" s="22"/>
    </row>
    <row r="28" spans="1:16" ht="15" customHeight="1">
      <c r="A28" s="29">
        <v>2018</v>
      </c>
      <c r="B28" s="28">
        <v>899</v>
      </c>
      <c r="C28" s="26">
        <v>0.24482570806100218</v>
      </c>
      <c r="D28" s="27">
        <v>759.5320097443971</v>
      </c>
      <c r="E28" s="26">
        <v>0.2068442292332236</v>
      </c>
      <c r="F28" s="25">
        <v>1658.5320097443971</v>
      </c>
      <c r="G28" s="24">
        <v>1836</v>
      </c>
      <c r="H28" s="24">
        <v>50</v>
      </c>
      <c r="I28" s="24">
        <v>1886</v>
      </c>
      <c r="J28" s="24">
        <v>177.4679902556029</v>
      </c>
      <c r="K28" s="24">
        <v>227.4679902556029</v>
      </c>
      <c r="L28" s="24">
        <v>1720.0148511948125</v>
      </c>
      <c r="M28" s="24">
        <v>1575.7225663470499</v>
      </c>
      <c r="N28" s="23">
        <v>95.007063902848074</v>
      </c>
      <c r="P28" s="22"/>
    </row>
    <row r="29" spans="1:16" ht="15" customHeight="1">
      <c r="A29" s="29">
        <v>2019</v>
      </c>
      <c r="B29" s="28">
        <v>889</v>
      </c>
      <c r="C29" s="26">
        <v>0.23975188781014026</v>
      </c>
      <c r="D29" s="27">
        <v>785.32724584137247</v>
      </c>
      <c r="E29" s="26">
        <v>0.21179267687199904</v>
      </c>
      <c r="F29" s="25">
        <v>1674.3272458413726</v>
      </c>
      <c r="G29" s="24">
        <v>1854</v>
      </c>
      <c r="H29" s="24">
        <v>57</v>
      </c>
      <c r="I29" s="24">
        <v>1911</v>
      </c>
      <c r="J29" s="24">
        <v>179.67275415862741</v>
      </c>
      <c r="K29" s="24">
        <v>236.67275415862741</v>
      </c>
      <c r="L29" s="24">
        <v>1931.2686666658321</v>
      </c>
      <c r="M29" s="24">
        <v>1785.6021962776326</v>
      </c>
      <c r="N29" s="23">
        <v>106.64594993079402</v>
      </c>
      <c r="P29" s="22"/>
    </row>
    <row r="30" spans="1:16" ht="15" customHeight="1">
      <c r="A30" s="29">
        <v>2020</v>
      </c>
      <c r="B30" s="28">
        <v>939</v>
      </c>
      <c r="C30" s="26">
        <v>0.25093532870122931</v>
      </c>
      <c r="D30" s="27">
        <v>791.2007552884852</v>
      </c>
      <c r="E30" s="26">
        <v>0.21143793567303185</v>
      </c>
      <c r="F30" s="25">
        <v>1730.2007552884852</v>
      </c>
      <c r="G30" s="24">
        <v>1871</v>
      </c>
      <c r="H30" s="24">
        <v>64</v>
      </c>
      <c r="I30" s="24">
        <v>1935</v>
      </c>
      <c r="J30" s="24">
        <v>140.7992447115148</v>
      </c>
      <c r="K30" s="24">
        <v>204.7992447115148</v>
      </c>
      <c r="L30" s="24">
        <v>2107.5269951212022</v>
      </c>
      <c r="M30" s="24">
        <v>1956.999529411104</v>
      </c>
      <c r="N30" s="23">
        <v>113.10823460395515</v>
      </c>
      <c r="P30" s="22"/>
    </row>
    <row r="31" spans="1:16" ht="20.149999999999999" customHeight="1">
      <c r="A31" s="29">
        <v>2021</v>
      </c>
      <c r="B31" s="28">
        <v>925</v>
      </c>
      <c r="C31" s="26">
        <v>0.24509803921568629</v>
      </c>
      <c r="D31" s="27">
        <v>795.96051194401377</v>
      </c>
      <c r="E31" s="26">
        <v>0.21090633596820715</v>
      </c>
      <c r="F31" s="25">
        <v>1720.9605119440139</v>
      </c>
      <c r="G31" s="24">
        <v>1887</v>
      </c>
      <c r="H31" s="24">
        <v>70</v>
      </c>
      <c r="I31" s="24">
        <v>1957</v>
      </c>
      <c r="J31" s="24">
        <v>166.03948805598611</v>
      </c>
      <c r="K31" s="24">
        <v>236.03948805598611</v>
      </c>
      <c r="L31" s="24">
        <v>2312.4207640374661</v>
      </c>
      <c r="M31" s="24">
        <v>2162.6971994983369</v>
      </c>
      <c r="N31" s="23">
        <v>125.66803157239981</v>
      </c>
      <c r="P31" s="22"/>
    </row>
    <row r="32" spans="1:16" ht="15" customHeight="1">
      <c r="A32" s="29">
        <v>2022</v>
      </c>
      <c r="B32" s="28">
        <v>914</v>
      </c>
      <c r="C32" s="26">
        <v>0.24014713610089333</v>
      </c>
      <c r="D32" s="27">
        <v>800.20789576146512</v>
      </c>
      <c r="E32" s="26">
        <v>0.21024905301142016</v>
      </c>
      <c r="F32" s="25">
        <v>1714.2078957614651</v>
      </c>
      <c r="G32" s="24">
        <v>1903</v>
      </c>
      <c r="H32" s="24">
        <v>78</v>
      </c>
      <c r="I32" s="24">
        <v>1981</v>
      </c>
      <c r="J32" s="24">
        <v>188.79210423853488</v>
      </c>
      <c r="K32" s="24">
        <v>266.79210423853488</v>
      </c>
      <c r="L32" s="24">
        <v>2545.0391624035265</v>
      </c>
      <c r="M32" s="24">
        <v>2395.9030754722789</v>
      </c>
      <c r="N32" s="23">
        <v>139.76735735475069</v>
      </c>
      <c r="P32" s="22"/>
    </row>
    <row r="33" spans="1:16" ht="15" customHeight="1">
      <c r="A33" s="29">
        <v>2023</v>
      </c>
      <c r="B33" s="28">
        <v>901</v>
      </c>
      <c r="C33" s="26">
        <v>0.23500260824204486</v>
      </c>
      <c r="D33" s="27">
        <v>803.31011373720753</v>
      </c>
      <c r="E33" s="26">
        <v>0.20952272137120698</v>
      </c>
      <c r="F33" s="25">
        <v>1704.3101137372075</v>
      </c>
      <c r="G33" s="24">
        <v>1917</v>
      </c>
      <c r="H33" s="24">
        <v>86</v>
      </c>
      <c r="I33" s="24">
        <v>2003</v>
      </c>
      <c r="J33" s="24">
        <v>212.68988626279247</v>
      </c>
      <c r="K33" s="24">
        <v>298.68988626279247</v>
      </c>
      <c r="L33" s="24">
        <v>2806.1176324731641</v>
      </c>
      <c r="M33" s="24">
        <v>2657.8426525780269</v>
      </c>
      <c r="N33" s="23">
        <v>155.94830020399957</v>
      </c>
      <c r="P33" s="22"/>
    </row>
    <row r="34" spans="1:16" ht="15" customHeight="1">
      <c r="A34" s="29">
        <v>2024</v>
      </c>
      <c r="B34" s="28">
        <v>892</v>
      </c>
      <c r="C34" s="26">
        <v>0.23096841015018127</v>
      </c>
      <c r="D34" s="27">
        <v>823.07982695173575</v>
      </c>
      <c r="E34" s="26">
        <v>0.21312268952660171</v>
      </c>
      <c r="F34" s="25">
        <v>1715.0798269517359</v>
      </c>
      <c r="G34" s="24">
        <v>1931</v>
      </c>
      <c r="H34" s="24">
        <v>95</v>
      </c>
      <c r="I34" s="24">
        <v>2026</v>
      </c>
      <c r="J34" s="24">
        <v>215.92017304826413</v>
      </c>
      <c r="K34" s="24">
        <v>310.92017304826413</v>
      </c>
      <c r="L34" s="24">
        <v>3075.5680868149288</v>
      </c>
      <c r="M34" s="24">
        <v>2926.3561418701279</v>
      </c>
      <c r="N34" s="23">
        <v>170.62506921740373</v>
      </c>
      <c r="P34" s="22"/>
    </row>
    <row r="35" spans="1:16" ht="15" customHeight="1">
      <c r="A35" s="29">
        <v>2025</v>
      </c>
      <c r="B35" s="28">
        <v>941</v>
      </c>
      <c r="C35" s="26">
        <v>0.24202674897119342</v>
      </c>
      <c r="D35" s="27">
        <v>824.79517328920542</v>
      </c>
      <c r="E35" s="26">
        <v>0.21213867625751168</v>
      </c>
      <c r="F35" s="25">
        <v>1765.7951732892054</v>
      </c>
      <c r="G35" s="24">
        <v>1944</v>
      </c>
      <c r="H35" s="24">
        <v>104</v>
      </c>
      <c r="I35" s="24">
        <v>2048</v>
      </c>
      <c r="J35" s="24">
        <v>178.20482671079458</v>
      </c>
      <c r="K35" s="24">
        <v>282.20482671079458</v>
      </c>
      <c r="L35" s="24">
        <v>3312.32116840038</v>
      </c>
      <c r="M35" s="24">
        <v>3158.6969883242191</v>
      </c>
      <c r="N35" s="23">
        <v>178.88241151098001</v>
      </c>
      <c r="P35" s="22"/>
    </row>
    <row r="36" spans="1:16" ht="4" customHeight="1">
      <c r="A36" s="15"/>
      <c r="B36" s="14"/>
      <c r="C36" s="14"/>
      <c r="D36" s="14"/>
      <c r="E36" s="14"/>
      <c r="F36" s="15"/>
      <c r="G36" s="14"/>
      <c r="H36" s="14"/>
      <c r="I36" s="14"/>
      <c r="J36" s="14"/>
      <c r="K36" s="14"/>
      <c r="L36" s="14"/>
      <c r="M36" s="14"/>
      <c r="N36" s="13"/>
    </row>
    <row r="37" spans="1:16" ht="4" customHeight="1">
      <c r="A37" s="12"/>
      <c r="B37" s="10"/>
      <c r="C37" s="10"/>
      <c r="D37" s="10"/>
      <c r="E37" s="10"/>
      <c r="F37" s="11"/>
      <c r="G37" s="6"/>
      <c r="H37" s="6"/>
      <c r="I37" s="10"/>
      <c r="J37" s="10"/>
      <c r="K37" s="9"/>
      <c r="L37" s="9"/>
      <c r="M37" s="6"/>
    </row>
    <row r="38" spans="1:16" ht="14.15" customHeight="1">
      <c r="A38" s="9"/>
      <c r="B38" s="5"/>
      <c r="C38" s="5"/>
      <c r="D38" s="5"/>
      <c r="E38" s="5"/>
      <c r="F38" s="9"/>
      <c r="G38" s="5"/>
      <c r="H38" s="5"/>
      <c r="I38" s="5"/>
      <c r="J38" s="5"/>
      <c r="K38" s="5"/>
      <c r="L38" s="5"/>
      <c r="M38" s="21"/>
      <c r="N38" s="3"/>
    </row>
    <row r="39" spans="1:16" s="5" customFormat="1" ht="18" customHeight="1">
      <c r="A39" s="19" t="str">
        <f t="array" ref="A39:A43">[2]!'!FH-EO-i_A09!R43C1:R47C1'</f>
        <v>Previsioni sull'evoluzione economica in %:</v>
      </c>
      <c r="B39" s="19"/>
      <c r="C39" s="19"/>
      <c r="D39" s="19"/>
      <c r="F39" s="9"/>
      <c r="J39" s="5" t="s">
        <v>37</v>
      </c>
    </row>
    <row r="40" spans="1:16" s="6" customFormat="1" ht="18" customHeight="1">
      <c r="A40" s="19" t="str">
        <v>Anno</v>
      </c>
      <c r="B40" s="20">
        <v>2010</v>
      </c>
      <c r="C40" s="20">
        <v>2011</v>
      </c>
      <c r="D40" s="20" t="s">
        <v>7</v>
      </c>
      <c r="E40" s="5" t="s">
        <v>35</v>
      </c>
      <c r="F40" s="11"/>
    </row>
    <row r="41" spans="1:16" s="6" customFormat="1" ht="18" customHeight="1">
      <c r="A41" s="19" t="str">
        <v>Indice dei salari (ISS)</v>
      </c>
      <c r="B41" s="18" t="s">
        <v>2</v>
      </c>
      <c r="C41" s="18" t="s">
        <v>6</v>
      </c>
      <c r="D41" s="18" t="s">
        <v>5</v>
      </c>
      <c r="E41" s="5" t="s">
        <v>4</v>
      </c>
      <c r="F41" s="11"/>
      <c r="M41" s="11"/>
    </row>
    <row r="42" spans="1:16" s="6" customFormat="1" ht="18" customHeight="1">
      <c r="A42" s="19" t="str">
        <v>Variazione strutturale</v>
      </c>
      <c r="B42" s="18" t="s">
        <v>3</v>
      </c>
      <c r="C42" s="18" t="s">
        <v>3</v>
      </c>
      <c r="D42" s="18" t="s">
        <v>3</v>
      </c>
      <c r="E42" s="5" t="s">
        <v>3</v>
      </c>
      <c r="F42" s="11"/>
      <c r="M42" s="11"/>
    </row>
    <row r="43" spans="1:16" s="6" customFormat="1" ht="18" customHeight="1">
      <c r="A43" s="19" t="str">
        <v>Prezzi</v>
      </c>
      <c r="B43" s="18" t="s">
        <v>2</v>
      </c>
      <c r="C43" s="18" t="s">
        <v>1</v>
      </c>
      <c r="D43" s="18" t="s">
        <v>0</v>
      </c>
      <c r="E43" s="5" t="s">
        <v>0</v>
      </c>
      <c r="F43" s="11"/>
    </row>
    <row r="44" spans="1:16" s="3" customFormat="1" ht="14.15" customHeight="1">
      <c r="A44" s="9"/>
      <c r="B44" s="5"/>
      <c r="C44" s="5"/>
      <c r="D44" s="5"/>
      <c r="E44" s="5"/>
      <c r="F44" s="9"/>
      <c r="G44" s="5"/>
      <c r="H44" s="5"/>
      <c r="I44" s="5"/>
      <c r="J44" s="5"/>
      <c r="K44" s="6"/>
      <c r="L44" s="5"/>
      <c r="M44" s="5"/>
      <c r="N44" s="17"/>
    </row>
    <row r="45" spans="1:16" s="3" customFormat="1" ht="14.15" customHeight="1">
      <c r="A45" s="9"/>
      <c r="B45" s="5"/>
      <c r="C45" s="5"/>
      <c r="D45" s="5"/>
      <c r="E45" s="5"/>
      <c r="F45" s="9"/>
      <c r="G45" s="5"/>
      <c r="H45" s="5"/>
      <c r="I45" s="5"/>
      <c r="J45" s="5"/>
      <c r="K45" s="5"/>
      <c r="L45" s="5"/>
      <c r="M45" s="5"/>
    </row>
    <row r="46" spans="1:16" s="3" customFormat="1" ht="14.15" customHeight="1">
      <c r="A46" s="9"/>
      <c r="B46" s="5"/>
      <c r="C46" s="5"/>
      <c r="D46" s="5"/>
      <c r="E46" s="5"/>
      <c r="F46" s="9"/>
      <c r="G46" s="5"/>
      <c r="H46" s="5"/>
      <c r="I46" s="5"/>
      <c r="J46" s="5"/>
      <c r="K46" s="5"/>
      <c r="L46" s="5"/>
      <c r="N46" s="16" t="s">
        <v>36</v>
      </c>
    </row>
    <row r="47" spans="1:16" ht="4" customHeight="1">
      <c r="A47" s="15"/>
      <c r="B47" s="14"/>
      <c r="C47" s="14"/>
      <c r="D47" s="14"/>
      <c r="E47" s="14"/>
      <c r="F47" s="15"/>
      <c r="G47" s="14"/>
      <c r="H47" s="14"/>
      <c r="I47" s="14"/>
      <c r="J47" s="14"/>
      <c r="K47" s="14"/>
      <c r="L47" s="14"/>
      <c r="M47" s="14"/>
      <c r="N47" s="13"/>
    </row>
    <row r="48" spans="1:16" ht="4" customHeight="1">
      <c r="A48" s="12"/>
      <c r="B48" s="10"/>
      <c r="C48" s="10"/>
      <c r="D48" s="10"/>
      <c r="E48" s="10"/>
      <c r="F48" s="11"/>
      <c r="G48" s="6"/>
      <c r="H48" s="6"/>
      <c r="I48" s="10"/>
      <c r="J48" s="10"/>
      <c r="K48" s="9"/>
      <c r="L48" s="9"/>
      <c r="M48" s="6"/>
    </row>
    <row r="49" spans="1:15" s="7" customFormat="1" ht="8.15" customHeight="1">
      <c r="A49" s="8"/>
      <c r="F49" s="8"/>
    </row>
    <row r="50" spans="1:15" ht="14.15" customHeight="1"/>
    <row r="52" spans="1:15" ht="18" customHeight="1">
      <c r="G52" s="6"/>
      <c r="J52"/>
      <c r="K52"/>
      <c r="L52"/>
      <c r="M52"/>
      <c r="N52"/>
      <c r="O52"/>
    </row>
    <row r="53" spans="1:15" ht="18" customHeight="1">
      <c r="G53" s="6"/>
      <c r="J53"/>
      <c r="K53"/>
      <c r="L53"/>
      <c r="M53"/>
      <c r="N53"/>
      <c r="O53"/>
    </row>
    <row r="54" spans="1:15" ht="18" customHeight="1">
      <c r="G54" s="4"/>
      <c r="J54"/>
      <c r="K54"/>
      <c r="L54"/>
      <c r="M54"/>
      <c r="N54"/>
      <c r="O54"/>
    </row>
    <row r="55" spans="1:15" ht="14">
      <c r="J55"/>
      <c r="K55"/>
      <c r="L55"/>
      <c r="M55"/>
      <c r="N55"/>
      <c r="O55"/>
    </row>
    <row r="56" spans="1:15" ht="14">
      <c r="J56"/>
      <c r="K56"/>
      <c r="L56"/>
      <c r="M56"/>
      <c r="N56"/>
      <c r="O56"/>
    </row>
    <row r="57" spans="1:15" ht="14">
      <c r="J57"/>
      <c r="K57"/>
      <c r="L57"/>
      <c r="M57"/>
      <c r="N57"/>
      <c r="O57"/>
    </row>
  </sheetData>
  <pageMargins left="0.43307086614173229" right="0.31496062992125984" top="0.43307086614173229" bottom="0.47244094488188981" header="0.27559055118110237" footer="0.31496062992125984"/>
  <pageSetup paperSize="9" scale="71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FH-EO-d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Delparente Gala BSV</dc:creator>
  <cp:lastModifiedBy>Delparente Gala BSV</cp:lastModifiedBy>
  <cp:lastPrinted>2024-02-01T13:01:31Z</cp:lastPrinted>
  <dcterms:created xsi:type="dcterms:W3CDTF">2023-12-01T13:58:00Z</dcterms:created>
  <dcterms:modified xsi:type="dcterms:W3CDTF">2024-02-01T13:02:33Z</dcterms:modified>
</cp:coreProperties>
</file>