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iv\it\"/>
    </mc:Choice>
  </mc:AlternateContent>
  <xr:revisionPtr revIDLastSave="0" documentId="13_ncr:1_{0B7A93AD-C720-41E9-95BD-07A9EC303FDF}" xr6:coauthVersionLast="47" xr6:coauthVersionMax="47" xr10:uidLastSave="{00000000-0000-0000-0000-000000000000}"/>
  <bookViews>
    <workbookView xWindow="-28920" yWindow="-4965" windowWidth="29040" windowHeight="15720" xr2:uid="{E7C8E99F-A8EE-4EBC-9D52-782090558C60}"/>
  </bookViews>
  <sheets>
    <sheet name="FH IV 6a (d)" sheetId="1" r:id="rId1"/>
  </sheets>
  <externalReferences>
    <externalReference r:id="rId2"/>
  </externalReferences>
  <definedNames>
    <definedName name="Absolute_Zahlen">#REF!</definedName>
    <definedName name="ACwvu.Finanzhaushalt." localSheetId="0" hidden="1">'FH IV 6a (d)'!$A$2:$Y$45</definedName>
    <definedName name="Anteil_Bund">#REF!</definedName>
    <definedName name="_xlnm.Print_Area" localSheetId="0">'FH IV 6a (d)'!$A$1:$Y$55</definedName>
    <definedName name="_xlnm.Print_Area">#REF!</definedName>
    <definedName name="_xlnm.Criteria">#REF!</definedName>
    <definedName name="endj">#REF!</definedName>
    <definedName name="Faktoren">#REF!</definedName>
    <definedName name="Finanzhaushalt_der_IV_11_Rev">#REF!</definedName>
    <definedName name="Finanzhaushalt_der_IV_gelt_Ordnung">#REF!</definedName>
    <definedName name="franzGrafik">'[1]f-0.3L-0.25MWST'!#REF!</definedName>
    <definedName name="Gliederung_der_Einnahmen_und_Ausgaben_bei_der_IV">#REF!</definedName>
    <definedName name="IV_Finanzhaushalt" localSheetId="0">'FH IV 6a (d)'!$A$2:$Y$45</definedName>
    <definedName name="IV_Finanzhaushalt_mit_11._AHV_Revision">#REF!</definedName>
    <definedName name="nach">#REF!</definedName>
    <definedName name="öff_Hand">#REF!</definedName>
    <definedName name="over">#REF!</definedName>
    <definedName name="Print_Area">#REF!</definedName>
    <definedName name="Swvu.Finanzhaushalt." localSheetId="0" hidden="1">'FH IV 6a (d)'!$A$2:$Y$45</definedName>
    <definedName name="wvu.Finanzhaushalt." localSheetId="0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Z_2DC80400_9687_11D2_94C4_000502CCD758_.wvu.PrintArea" localSheetId="0" hidden="1">'FH IV 6a (d)'!$A$2:$Y$46</definedName>
    <definedName name="Z_2DC80401_9687_11D2_94C4_000502CCD758_.wvu.PrintArea" hidden="1">#REF!</definedName>
    <definedName name="Z_51C72506_C0CD_11D2_94C4_000502CCD758_.wvu.PrintArea" localSheetId="0" hidden="1">'FH IV 6a (d)'!$A$2:$Y$46</definedName>
    <definedName name="Z_51C72507_C0CD_11D2_94C4_000502CCD758_.wvu.PrintArea" hidden="1">#REF!</definedName>
    <definedName name="Z_556F3D82_883A_11D2_94C4_000502CCD758_.wvu.PrintArea" localSheetId="0" hidden="1">'FH IV 6a (d)'!$A$2:$Y$46</definedName>
    <definedName name="Z_556F3D83_883A_11D2_94C4_000502CCD758_.wvu.PrintArea" hidden="1">#REF!</definedName>
    <definedName name="Z_556F3D86_883A_11D2_94C4_000502CCD758_.wvu.PrintArea" localSheetId="0" hidden="1">'FH IV 6a (d)'!$A$2:$Y$46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33" i="1"/>
  <c r="A34" i="1"/>
  <c r="A35" i="1"/>
  <c r="A36" i="1"/>
  <c r="A37" i="1"/>
  <c r="A38" i="1"/>
  <c r="A39" i="1"/>
  <c r="A40" i="1" s="1"/>
</calcChain>
</file>

<file path=xl/sharedStrings.xml><?xml version="1.0" encoding="utf-8"?>
<sst xmlns="http://schemas.openxmlformats.org/spreadsheetml/2006/main" count="68" uniqueCount="62">
  <si>
    <t>5)</t>
  </si>
  <si>
    <t>4)</t>
  </si>
  <si>
    <t>3)</t>
  </si>
  <si>
    <t>2)</t>
  </si>
  <si>
    <t>1)</t>
  </si>
  <si>
    <t>ab 2015</t>
  </si>
  <si>
    <t>2012-2014</t>
  </si>
  <si>
    <t>abbau 5)</t>
  </si>
  <si>
    <t>rung</t>
  </si>
  <si>
    <t>2. Paket</t>
  </si>
  <si>
    <t>Situazione finanziara dell'AI</t>
  </si>
  <si>
    <t>6a revisione AI</t>
  </si>
  <si>
    <t>Consuntivo 2009 - Scenario A-00-2005</t>
  </si>
  <si>
    <t>Anno</t>
  </si>
  <si>
    <t>Uscite</t>
  </si>
  <si>
    <t>Sistema</t>
  </si>
  <si>
    <t xml:space="preserve">6a </t>
  </si>
  <si>
    <t>Interessi</t>
  </si>
  <si>
    <t>Totale</t>
  </si>
  <si>
    <t>attuale</t>
  </si>
  <si>
    <t>revisione</t>
  </si>
  <si>
    <t>passivi</t>
  </si>
  <si>
    <t>Entrate</t>
  </si>
  <si>
    <t>Contributi</t>
  </si>
  <si>
    <t>Imposta sul</t>
  </si>
  <si>
    <t>Confed.:</t>
  </si>
  <si>
    <t>Redditi da</t>
  </si>
  <si>
    <t>e regresso</t>
  </si>
  <si>
    <t>valore aggiunto</t>
  </si>
  <si>
    <t>pubblici</t>
  </si>
  <si>
    <t>interessi</t>
  </si>
  <si>
    <t>investimenti</t>
  </si>
  <si>
    <t>(IVA) 1)</t>
  </si>
  <si>
    <t>passivi 3)</t>
  </si>
  <si>
    <t>Conto capitale dell'AI</t>
  </si>
  <si>
    <t>Liquidità</t>
  </si>
  <si>
    <t>e investimenti</t>
  </si>
  <si>
    <t>Variazione</t>
  </si>
  <si>
    <t xml:space="preserve">Riduzione </t>
  </si>
  <si>
    <t>Stato a</t>
  </si>
  <si>
    <t>Debito dell'AI</t>
  </si>
  <si>
    <t>in percentuale</t>
  </si>
  <si>
    <t>annuale</t>
  </si>
  <si>
    <t>annuale del</t>
  </si>
  <si>
    <t>fine anno</t>
  </si>
  <si>
    <t>nei confronti</t>
  </si>
  <si>
    <t>delle uscite</t>
  </si>
  <si>
    <t>Previsioni sull'evoluzione economica in %:</t>
  </si>
  <si>
    <t>Indice dei salari (ISS)</t>
  </si>
  <si>
    <t>Variazione strutturale</t>
  </si>
  <si>
    <t>Prezzi</t>
  </si>
  <si>
    <t>Adeguamento delle rendite: ogni due anni</t>
  </si>
  <si>
    <t>Aumento (proporzionale) dell'IVA di 0,4 punti percentuali : 2011-2017</t>
  </si>
  <si>
    <t xml:space="preserve">Contributo supplementare della Confederazione con il nuovo sistema di finanziamento </t>
  </si>
  <si>
    <t>Copertura completa degli interessi sul debito dell'AI da parte della Confederazione : 2011-2017. Questa colonna riporta</t>
  </si>
  <si>
    <t>il 62,3% degli interessi passivi a carico della Confederazione. Il rimanente 37,7% figura sotto il contributo ordinario</t>
  </si>
  <si>
    <t>Ricavi sul conto capitale AI</t>
  </si>
  <si>
    <t>UFAS/ 17.03.2010</t>
  </si>
  <si>
    <t>ai prezzi del 2010</t>
  </si>
  <si>
    <t>Importi in milioni di franchi</t>
  </si>
  <si>
    <t>Enti</t>
  </si>
  <si>
    <t>Riduzione annuale del debito, se il conto capitale AI eccede i 5 milliardi (valore nominale).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</si>
</sst>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#\ ##0\ "/>
    <numFmt numFmtId="165" formatCode="0.0"/>
    <numFmt numFmtId="166" formatCode="#\ ##0\ \ \ \ \ "/>
    <numFmt numFmtId="167" formatCode="#\ ##0\ \ \ \ \ \ \ \ \ \ \ "/>
    <numFmt numFmtId="168" formatCode="_-* #,##0.00_-;\-* #,##0.00_-;_-* &quot;-&quot;??_-;_-@_-"/>
    <numFmt numFmtId="169" formatCode="0.0000"/>
    <numFmt numFmtId="170" formatCode="#,##0\ \ \ \ \ \ \ \ "/>
    <numFmt numFmtId="171" formatCode="#,##0\ \ \ \ "/>
    <numFmt numFmtId="172" formatCode="0.0\ \ \ \ \ \ \ \ \ \ \ \ \ \ "/>
    <numFmt numFmtId="173" formatCode="#\ ##0\ \ \ \ \ \ "/>
    <numFmt numFmtId="174" formatCode="#\ ##0\ \ \ \ \ "/>
    <numFmt numFmtId="175" formatCode="#\ ##0\ \ \ \ \ \ "/>
    <numFmt numFmtId="176" formatCode="#\ ##0\ "/>
    <numFmt numFmtId="177" formatCode="#\ ##0\ \ \ \ \ \ \ "/>
    <numFmt numFmtId="178" formatCode="#\ ##0"/>
    <numFmt numFmtId="179" formatCode="#\ ##0\ \ \ \ \ \ \ "/>
    <numFmt numFmtId="180" formatCode="#\ ##0\ \ \ \ "/>
    <numFmt numFmtId="181" formatCode="#\ ##0\ \ \ "/>
    <numFmt numFmtId="182" formatCode="#\ ##0\ \ \ "/>
    <numFmt numFmtId="183" formatCode="#\ ##0\ \ "/>
  </numFmts>
  <fonts count="18">
    <font>
      <sz val="11"/>
      <color theme="1"/>
      <name val="Arial"/>
      <family val="2"/>
    </font>
    <font>
      <sz val="10"/>
      <name val="55 Helvetica Roman"/>
    </font>
    <font>
      <sz val="10"/>
      <name val="Times New Roman"/>
    </font>
    <font>
      <sz val="12"/>
      <name val="Arial"/>
    </font>
    <font>
      <sz val="6"/>
      <name val="Times New Roman"/>
    </font>
    <font>
      <sz val="9"/>
      <name val="Times New Roman"/>
    </font>
    <font>
      <sz val="9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9"/>
      <name val="Times New Roman"/>
      <family val="1"/>
    </font>
    <font>
      <sz val="12"/>
      <name val="55 Helvetica Roman"/>
    </font>
    <font>
      <sz val="12"/>
      <name val="Times New Roman"/>
    </font>
    <font>
      <sz val="14"/>
      <name val="Times New Roman"/>
    </font>
    <font>
      <b/>
      <i/>
      <sz val="10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8" fontId="3" fillId="0" borderId="0" applyFont="0" applyFill="0" applyBorder="0" applyAlignment="0" applyProtection="0"/>
    <xf numFmtId="0" fontId="9" fillId="0" borderId="0"/>
    <xf numFmtId="0" fontId="12" fillId="0" borderId="0"/>
  </cellStyleXfs>
  <cellXfs count="95">
    <xf numFmtId="0" fontId="0" fillId="0" borderId="0" xfId="0"/>
    <xf numFmtId="0" fontId="2" fillId="0" borderId="0" xfId="1" applyFont="1"/>
    <xf numFmtId="164" fontId="2" fillId="0" borderId="0" xfId="1" applyNumberFormat="1" applyFont="1"/>
    <xf numFmtId="1" fontId="2" fillId="0" borderId="0" xfId="1" applyNumberFormat="1" applyFont="1"/>
    <xf numFmtId="165" fontId="2" fillId="0" borderId="0" xfId="1" applyNumberFormat="1" applyFont="1"/>
    <xf numFmtId="166" fontId="2" fillId="0" borderId="0" xfId="1" applyNumberFormat="1" applyFont="1"/>
    <xf numFmtId="167" fontId="2" fillId="0" borderId="0" xfId="1" applyNumberFormat="1" applyFont="1"/>
    <xf numFmtId="168" fontId="2" fillId="0" borderId="0" xfId="2" applyFont="1"/>
    <xf numFmtId="0" fontId="4" fillId="0" borderId="1" xfId="1" applyFont="1" applyBorder="1" applyAlignment="1">
      <alignment horizontal="right"/>
    </xf>
    <xf numFmtId="0" fontId="2" fillId="0" borderId="1" xfId="1" applyFont="1" applyBorder="1"/>
    <xf numFmtId="0" fontId="2" fillId="0" borderId="1" xfId="1" applyFont="1" applyBorder="1" applyAlignment="1">
      <alignment horizontal="centerContinuous" vertical="center"/>
    </xf>
    <xf numFmtId="0" fontId="5" fillId="0" borderId="1" xfId="1" applyFont="1" applyBorder="1" applyAlignment="1">
      <alignment horizontal="left"/>
    </xf>
    <xf numFmtId="0" fontId="6" fillId="0" borderId="0" xfId="1" applyFont="1"/>
    <xf numFmtId="0" fontId="7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Continuous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/>
    </xf>
    <xf numFmtId="165" fontId="6" fillId="0" borderId="0" xfId="1" applyNumberFormat="1" applyFont="1" applyAlignment="1">
      <alignment horizontal="left"/>
    </xf>
    <xf numFmtId="169" fontId="6" fillId="0" borderId="0" xfId="1" applyNumberFormat="1" applyFont="1" applyAlignment="1">
      <alignment horizontal="left"/>
    </xf>
    <xf numFmtId="170" fontId="10" fillId="0" borderId="0" xfId="3" applyNumberFormat="1" applyFont="1"/>
    <xf numFmtId="170" fontId="8" fillId="0" borderId="0" xfId="3" applyNumberFormat="1" applyFont="1"/>
    <xf numFmtId="0" fontId="8" fillId="0" borderId="0" xfId="3" applyFont="1"/>
    <xf numFmtId="171" fontId="8" fillId="0" borderId="0" xfId="3" applyNumberFormat="1" applyFont="1"/>
    <xf numFmtId="10" fontId="6" fillId="0" borderId="0" xfId="1" applyNumberFormat="1" applyFont="1" applyAlignment="1">
      <alignment horizontal="left"/>
    </xf>
    <xf numFmtId="165" fontId="6" fillId="0" borderId="0" xfId="1" applyNumberFormat="1" applyFont="1" applyAlignment="1">
      <alignment horizontal="right"/>
    </xf>
    <xf numFmtId="1" fontId="6" fillId="0" borderId="0" xfId="1" applyNumberFormat="1" applyFont="1" applyAlignment="1">
      <alignment horizontal="left"/>
    </xf>
    <xf numFmtId="1" fontId="8" fillId="0" borderId="0" xfId="3" applyNumberFormat="1" applyFont="1" applyAlignment="1">
      <alignment horizontal="center"/>
    </xf>
    <xf numFmtId="0" fontId="8" fillId="0" borderId="0" xfId="1" applyFont="1"/>
    <xf numFmtId="172" fontId="8" fillId="0" borderId="0" xfId="1" applyNumberFormat="1" applyFont="1" applyAlignment="1">
      <alignment horizontal="right"/>
    </xf>
    <xf numFmtId="173" fontId="8" fillId="0" borderId="0" xfId="1" applyNumberFormat="1" applyFont="1" applyAlignment="1">
      <alignment horizontal="right"/>
    </xf>
    <xf numFmtId="174" fontId="8" fillId="0" borderId="0" xfId="1" applyNumberFormat="1" applyFont="1" applyAlignment="1">
      <alignment horizontal="right"/>
    </xf>
    <xf numFmtId="175" fontId="8" fillId="0" borderId="0" xfId="1" applyNumberFormat="1" applyFont="1" applyAlignment="1">
      <alignment horizontal="right"/>
    </xf>
    <xf numFmtId="176" fontId="8" fillId="0" borderId="0" xfId="1" applyNumberFormat="1" applyFont="1" applyAlignment="1">
      <alignment horizontal="right"/>
    </xf>
    <xf numFmtId="177" fontId="8" fillId="0" borderId="0" xfId="1" applyNumberFormat="1" applyFont="1" applyAlignment="1">
      <alignment horizontal="right"/>
    </xf>
    <xf numFmtId="178" fontId="8" fillId="0" borderId="0" xfId="1" applyNumberFormat="1" applyFont="1" applyAlignment="1">
      <alignment horizontal="left"/>
    </xf>
    <xf numFmtId="179" fontId="8" fillId="0" borderId="0" xfId="1" applyNumberFormat="1" applyFont="1" applyAlignment="1">
      <alignment horizontal="right"/>
    </xf>
    <xf numFmtId="177" fontId="8" fillId="0" borderId="0" xfId="1" applyNumberFormat="1" applyFont="1"/>
    <xf numFmtId="180" fontId="8" fillId="0" borderId="0" xfId="1" applyNumberFormat="1" applyFont="1"/>
    <xf numFmtId="166" fontId="8" fillId="0" borderId="0" xfId="1" applyNumberFormat="1" applyFont="1" applyAlignment="1">
      <alignment horizontal="right"/>
    </xf>
    <xf numFmtId="181" fontId="8" fillId="0" borderId="0" xfId="1" applyNumberFormat="1" applyFont="1" applyAlignment="1">
      <alignment horizontal="right"/>
    </xf>
    <xf numFmtId="164" fontId="8" fillId="0" borderId="0" xfId="1" applyNumberFormat="1" applyFont="1"/>
    <xf numFmtId="182" fontId="8" fillId="0" borderId="0" xfId="1" applyNumberFormat="1" applyFont="1"/>
    <xf numFmtId="0" fontId="10" fillId="0" borderId="0" xfId="1" applyFont="1"/>
    <xf numFmtId="1" fontId="10" fillId="0" borderId="0" xfId="3" applyNumberFormat="1" applyFont="1" applyAlignment="1">
      <alignment horizontal="center"/>
    </xf>
    <xf numFmtId="172" fontId="10" fillId="0" borderId="0" xfId="1" applyNumberFormat="1" applyFont="1" applyAlignment="1">
      <alignment horizontal="right"/>
    </xf>
    <xf numFmtId="173" fontId="10" fillId="0" borderId="0" xfId="1" applyNumberFormat="1" applyFont="1" applyAlignment="1">
      <alignment horizontal="right"/>
    </xf>
    <xf numFmtId="174" fontId="10" fillId="0" borderId="0" xfId="1" applyNumberFormat="1" applyFont="1" applyAlignment="1">
      <alignment horizontal="right"/>
    </xf>
    <xf numFmtId="175" fontId="10" fillId="0" borderId="0" xfId="1" applyNumberFormat="1" applyFont="1" applyAlignment="1">
      <alignment horizontal="right"/>
    </xf>
    <xf numFmtId="176" fontId="10" fillId="0" borderId="0" xfId="1" applyNumberFormat="1" applyFont="1" applyAlignment="1">
      <alignment horizontal="right"/>
    </xf>
    <xf numFmtId="177" fontId="10" fillId="0" borderId="0" xfId="1" applyNumberFormat="1" applyFont="1" applyAlignment="1">
      <alignment horizontal="right"/>
    </xf>
    <xf numFmtId="178" fontId="10" fillId="0" borderId="0" xfId="1" applyNumberFormat="1" applyFont="1" applyAlignment="1">
      <alignment horizontal="left"/>
    </xf>
    <xf numFmtId="179" fontId="10" fillId="0" borderId="0" xfId="1" applyNumberFormat="1" applyFont="1" applyAlignment="1">
      <alignment horizontal="right"/>
    </xf>
    <xf numFmtId="177" fontId="10" fillId="0" borderId="0" xfId="1" applyNumberFormat="1" applyFont="1"/>
    <xf numFmtId="180" fontId="10" fillId="0" borderId="0" xfId="1" applyNumberFormat="1" applyFont="1"/>
    <xf numFmtId="166" fontId="10" fillId="0" borderId="0" xfId="1" applyNumberFormat="1" applyFont="1" applyAlignment="1">
      <alignment horizontal="right"/>
    </xf>
    <xf numFmtId="181" fontId="10" fillId="0" borderId="0" xfId="1" applyNumberFormat="1" applyFont="1" applyAlignment="1">
      <alignment horizontal="right"/>
    </xf>
    <xf numFmtId="164" fontId="10" fillId="0" borderId="0" xfId="1" applyNumberFormat="1" applyFont="1"/>
    <xf numFmtId="182" fontId="10" fillId="0" borderId="0" xfId="1" applyNumberFormat="1" applyFont="1"/>
    <xf numFmtId="0" fontId="10" fillId="0" borderId="0" xfId="1" applyFont="1" applyAlignment="1">
      <alignment horizontal="left"/>
    </xf>
    <xf numFmtId="171" fontId="10" fillId="0" borderId="0" xfId="3" applyNumberFormat="1" applyFont="1"/>
    <xf numFmtId="0" fontId="10" fillId="0" borderId="0" xfId="3" applyFont="1"/>
    <xf numFmtId="0" fontId="5" fillId="0" borderId="0" xfId="1" applyFont="1"/>
    <xf numFmtId="183" fontId="5" fillId="0" borderId="0" xfId="1" applyNumberFormat="1" applyFont="1"/>
    <xf numFmtId="0" fontId="10" fillId="0" borderId="0" xfId="3" applyFont="1" applyAlignment="1">
      <alignment horizontal="center" wrapText="1"/>
    </xf>
    <xf numFmtId="0" fontId="8" fillId="0" borderId="0" xfId="3" applyFont="1" applyAlignment="1">
      <alignment wrapText="1"/>
    </xf>
    <xf numFmtId="0" fontId="10" fillId="0" borderId="0" xfId="3" applyFont="1" applyAlignment="1">
      <alignment wrapText="1"/>
    </xf>
    <xf numFmtId="49" fontId="8" fillId="0" borderId="0" xfId="3" applyNumberFormat="1" applyFont="1" applyAlignment="1">
      <alignment wrapText="1"/>
    </xf>
    <xf numFmtId="0" fontId="8" fillId="0" borderId="0" xfId="3" applyFont="1" applyAlignment="1">
      <alignment horizontal="center"/>
    </xf>
    <xf numFmtId="0" fontId="5" fillId="0" borderId="1" xfId="1" applyFont="1" applyBorder="1"/>
    <xf numFmtId="0" fontId="8" fillId="0" borderId="0" xfId="3" applyFont="1" applyAlignment="1">
      <alignment horizontal="right"/>
    </xf>
    <xf numFmtId="0" fontId="5" fillId="0" borderId="2" xfId="1" applyFont="1" applyBorder="1"/>
    <xf numFmtId="0" fontId="11" fillId="0" borderId="1" xfId="1" applyFont="1" applyBorder="1"/>
    <xf numFmtId="0" fontId="2" fillId="0" borderId="0" xfId="1" applyFont="1" applyAlignment="1">
      <alignment horizontal="right"/>
    </xf>
    <xf numFmtId="0" fontId="11" fillId="0" borderId="2" xfId="1" applyFont="1" applyBorder="1"/>
    <xf numFmtId="0" fontId="11" fillId="0" borderId="0" xfId="1" applyFont="1" applyAlignment="1">
      <alignment horizontal="right"/>
    </xf>
    <xf numFmtId="0" fontId="13" fillId="0" borderId="0" xfId="4" applyFont="1"/>
    <xf numFmtId="165" fontId="5" fillId="0" borderId="0" xfId="1" applyNumberFormat="1" applyFont="1" applyAlignment="1">
      <alignment horizontal="left"/>
    </xf>
    <xf numFmtId="165" fontId="8" fillId="0" borderId="0" xfId="1" applyNumberFormat="1" applyFont="1" applyAlignment="1">
      <alignment horizontal="left"/>
    </xf>
    <xf numFmtId="0" fontId="13" fillId="0" borderId="0" xfId="1" applyFont="1" applyAlignment="1">
      <alignment horizontal="left"/>
    </xf>
    <xf numFmtId="0" fontId="14" fillId="0" borderId="0" xfId="1" applyFont="1"/>
    <xf numFmtId="0" fontId="15" fillId="0" borderId="0" xfId="1" applyFont="1" applyAlignment="1">
      <alignment horizontal="right"/>
    </xf>
    <xf numFmtId="0" fontId="13" fillId="0" borderId="0" xfId="1" applyFont="1"/>
    <xf numFmtId="0" fontId="15" fillId="0" borderId="0" xfId="1" applyFont="1"/>
    <xf numFmtId="0" fontId="16" fillId="0" borderId="0" xfId="1" applyFont="1" applyAlignment="1">
      <alignment horizontal="right"/>
    </xf>
    <xf numFmtId="165" fontId="17" fillId="0" borderId="0" xfId="1" applyNumberFormat="1" applyFont="1" applyAlignment="1">
      <alignment horizontal="left"/>
    </xf>
    <xf numFmtId="0" fontId="16" fillId="0" borderId="0" xfId="1" applyFont="1"/>
    <xf numFmtId="0" fontId="6" fillId="0" borderId="2" xfId="1" applyFont="1" applyBorder="1"/>
    <xf numFmtId="0" fontId="11" fillId="0" borderId="0" xfId="1" applyFont="1" applyAlignment="1">
      <alignment vertical="center"/>
    </xf>
    <xf numFmtId="0" fontId="11" fillId="0" borderId="1" xfId="1" applyFont="1" applyBorder="1" applyAlignment="1">
      <alignment vertical="center"/>
    </xf>
    <xf numFmtId="0" fontId="6" fillId="0" borderId="1" xfId="1" applyFont="1" applyBorder="1"/>
    <xf numFmtId="0" fontId="6" fillId="0" borderId="2" xfId="1" applyFont="1" applyBorder="1" applyAlignment="1">
      <alignment horizontal="center"/>
    </xf>
    <xf numFmtId="0" fontId="8" fillId="0" borderId="1" xfId="1" applyFont="1" applyBorder="1"/>
    <xf numFmtId="0" fontId="11" fillId="0" borderId="1" xfId="1" applyFont="1" applyBorder="1" applyAlignment="1">
      <alignment vertical="justify"/>
    </xf>
  </cellXfs>
  <cellStyles count="5">
    <cellStyle name="Milliers_Entflechtung IV- Datenblatt_FH_201008" xfId="2" xr:uid="{B5636A64-683C-4A3C-82C5-6334D078004C}"/>
    <cellStyle name="Normale" xfId="0" builtinId="0"/>
    <cellStyle name="Standard_AusdruckeFH-IV_1-2" xfId="4" xr:uid="{62478053-5B80-47C8-94AE-FFF10766FB61}"/>
    <cellStyle name="Standard_Druck-FH-IV_100316_Vernehmlassung" xfId="3" xr:uid="{6DFFF989-87D8-4E99-8FCA-A75F8297C50E}"/>
    <cellStyle name="Standard_IV-FH/17.6.97" xfId="1" xr:uid="{73702C54-3E05-48F0-B30A-44C53DCCE4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07nas\BSVGROUPS\CCG\MATH\Pools\Budget\Finanzhaushalte\FH-AHV-IV-EO_Abr08\FH-EO-Abr08_A00-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BBCA-0688-4353-9519-BE6020A893A9}">
  <sheetPr>
    <tabColor indexed="52"/>
    <pageSetUpPr autoPageBreaks="0" fitToPage="1"/>
  </sheetPr>
  <dimension ref="A1:AR81"/>
  <sheetViews>
    <sheetView tabSelected="1" topLeftCell="A17" zoomScale="115" zoomScaleNormal="115" zoomScaleSheetLayoutView="100" workbookViewId="0">
      <selection activeCell="Y46" sqref="Y46"/>
    </sheetView>
  </sheetViews>
  <sheetFormatPr defaultColWidth="11.625" defaultRowHeight="12.75"/>
  <cols>
    <col min="1" max="1" width="8.375" style="1" customWidth="1"/>
    <col min="2" max="2" width="0.625" style="1" customWidth="1"/>
    <col min="3" max="3" width="6.25" style="1" hidden="1" customWidth="1"/>
    <col min="4" max="4" width="5.875" style="1" customWidth="1"/>
    <col min="5" max="5" width="6.125" style="1" customWidth="1"/>
    <col min="6" max="6" width="6.625" style="1" hidden="1" customWidth="1"/>
    <col min="7" max="7" width="6.75" style="1" customWidth="1"/>
    <col min="8" max="8" width="7.375" style="1" customWidth="1"/>
    <col min="9" max="9" width="0.625" style="1" customWidth="1"/>
    <col min="10" max="10" width="8.375" style="1" customWidth="1"/>
    <col min="11" max="11" width="10.125" style="1" bestFit="1" customWidth="1"/>
    <col min="12" max="12" width="7.125" style="1" customWidth="1"/>
    <col min="13" max="13" width="7.375" style="1" customWidth="1"/>
    <col min="14" max="14" width="6.125" style="1" customWidth="1"/>
    <col min="15" max="15" width="7.375" style="1" customWidth="1"/>
    <col min="16" max="16" width="6" style="1" customWidth="1"/>
    <col min="17" max="17" width="0.625" style="1" customWidth="1"/>
    <col min="18" max="18" width="7.375" style="1" customWidth="1"/>
    <col min="19" max="19" width="0.875" style="1" customWidth="1"/>
    <col min="20" max="20" width="7" style="1" customWidth="1"/>
    <col min="21" max="21" width="6.625" style="1" customWidth="1"/>
    <col min="22" max="22" width="8.125" style="1" customWidth="1"/>
    <col min="23" max="23" width="9.375" style="1" customWidth="1"/>
    <col min="24" max="24" width="0.625" style="1" customWidth="1"/>
    <col min="25" max="25" width="10.25" style="1" customWidth="1"/>
    <col min="26" max="27" width="11.625" style="1" customWidth="1"/>
    <col min="28" max="28" width="1.125" style="1" customWidth="1"/>
    <col min="29" max="30" width="11.625" style="1" customWidth="1"/>
    <col min="31" max="31" width="0.375" style="1" customWidth="1"/>
    <col min="32" max="32" width="0.125" style="1" customWidth="1"/>
    <col min="33" max="33" width="0.625" style="1" customWidth="1"/>
    <col min="34" max="34" width="11.625" style="1" customWidth="1"/>
    <col min="35" max="35" width="1.375" style="1" customWidth="1"/>
    <col min="36" max="37" width="11.625" style="1" customWidth="1"/>
    <col min="38" max="38" width="0.75" style="1" customWidth="1"/>
    <col min="39" max="39" width="11.625" style="1" customWidth="1"/>
    <col min="40" max="40" width="0.875" style="1" customWidth="1"/>
    <col min="41" max="42" width="11.625" style="1" customWidth="1"/>
    <col min="43" max="43" width="0.5" style="1" customWidth="1"/>
    <col min="44" max="45" width="11.625" style="1" customWidth="1"/>
    <col min="46" max="16384" width="11.625" style="1"/>
  </cols>
  <sheetData>
    <row r="1" spans="1:44" ht="18.75">
      <c r="A1" s="87" t="s">
        <v>10</v>
      </c>
      <c r="B1" s="87"/>
      <c r="C1" s="87"/>
      <c r="G1" s="86"/>
      <c r="U1" s="44"/>
      <c r="V1" s="44"/>
      <c r="W1" s="44"/>
      <c r="X1" s="44"/>
      <c r="Y1" s="85" t="s">
        <v>11</v>
      </c>
    </row>
    <row r="2" spans="1:44" ht="15" customHeight="1">
      <c r="H2" s="84"/>
      <c r="I2" s="84"/>
      <c r="K2" s="84"/>
      <c r="L2" s="83"/>
      <c r="M2" s="83"/>
      <c r="N2" s="83"/>
      <c r="O2" s="83"/>
      <c r="P2" s="83"/>
      <c r="Q2" s="83"/>
      <c r="R2" s="83"/>
      <c r="S2" s="83"/>
      <c r="T2" s="80"/>
      <c r="U2" s="80"/>
      <c r="V2" s="80"/>
      <c r="W2" s="80"/>
      <c r="X2" s="80"/>
      <c r="Y2" s="82"/>
    </row>
    <row r="3" spans="1:44" ht="15" customHeight="1">
      <c r="A3" s="12" t="s">
        <v>12</v>
      </c>
      <c r="B3" s="12"/>
      <c r="C3" s="12"/>
      <c r="H3" s="84"/>
      <c r="I3" s="84"/>
      <c r="K3" s="84"/>
      <c r="L3" s="83"/>
      <c r="M3" s="83"/>
      <c r="N3" s="83"/>
      <c r="O3" s="83"/>
      <c r="P3" s="83"/>
      <c r="Q3" s="83"/>
      <c r="R3" s="83"/>
      <c r="S3" s="83"/>
      <c r="T3" s="80"/>
      <c r="U3" s="80"/>
      <c r="V3" s="80"/>
      <c r="W3" s="80"/>
      <c r="X3" s="80"/>
      <c r="Y3" s="82"/>
    </row>
    <row r="4" spans="1:44" ht="2.1" customHeight="1">
      <c r="A4" s="81"/>
      <c r="B4" s="81"/>
      <c r="C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0"/>
      <c r="U4" s="80"/>
      <c r="V4" s="80"/>
      <c r="W4" s="80"/>
      <c r="X4" s="80"/>
    </row>
    <row r="5" spans="1:44" ht="12.95" customHeight="1">
      <c r="A5" s="12" t="s">
        <v>59</v>
      </c>
      <c r="B5" s="63"/>
      <c r="C5" s="63"/>
      <c r="D5" s="78"/>
      <c r="E5" s="78"/>
      <c r="F5" s="78"/>
      <c r="G5" s="78"/>
      <c r="H5" s="78"/>
      <c r="I5" s="78"/>
      <c r="J5" s="78"/>
      <c r="L5" s="79"/>
      <c r="M5" s="79"/>
      <c r="N5" s="79"/>
      <c r="O5" s="79"/>
      <c r="P5" s="78"/>
      <c r="Q5" s="78"/>
      <c r="R5" s="78"/>
      <c r="S5" s="78"/>
      <c r="T5" s="77"/>
      <c r="U5" s="77"/>
      <c r="V5" s="77"/>
      <c r="W5" s="77"/>
      <c r="X5" s="77"/>
      <c r="Y5" s="76" t="s">
        <v>58</v>
      </c>
    </row>
    <row r="6" spans="1:44" ht="3" customHeight="1">
      <c r="D6" s="9"/>
    </row>
    <row r="7" spans="1:44" ht="15" customHeight="1">
      <c r="A7" s="75" t="s">
        <v>13</v>
      </c>
      <c r="B7" s="75"/>
      <c r="C7" s="75"/>
      <c r="D7" s="75" t="s">
        <v>14</v>
      </c>
      <c r="E7" s="75"/>
      <c r="F7" s="75"/>
      <c r="G7" s="88"/>
      <c r="H7" s="88"/>
      <c r="I7" s="72"/>
      <c r="J7" s="75" t="s">
        <v>22</v>
      </c>
      <c r="K7" s="75"/>
      <c r="L7" s="88"/>
      <c r="M7" s="88"/>
      <c r="N7" s="88"/>
      <c r="O7" s="88"/>
      <c r="P7" s="88"/>
      <c r="Q7" s="72"/>
      <c r="R7" s="75"/>
      <c r="S7" s="29"/>
      <c r="T7" s="75" t="s">
        <v>34</v>
      </c>
      <c r="U7" s="88"/>
      <c r="V7" s="88"/>
      <c r="W7" s="12"/>
      <c r="X7" s="29"/>
      <c r="Y7" s="75" t="s">
        <v>35</v>
      </c>
      <c r="AR7" s="74"/>
    </row>
    <row r="8" spans="1:44" ht="14.1" customHeight="1">
      <c r="A8" s="89"/>
      <c r="B8" s="89"/>
      <c r="C8" s="89"/>
      <c r="D8" s="90"/>
      <c r="E8" s="90"/>
      <c r="F8" s="90"/>
      <c r="G8" s="91"/>
      <c r="H8" s="91"/>
      <c r="I8" s="63"/>
      <c r="J8" s="90"/>
      <c r="K8" s="90"/>
      <c r="L8" s="91"/>
      <c r="M8" s="91"/>
      <c r="N8" s="91"/>
      <c r="O8" s="91"/>
      <c r="P8" s="12"/>
      <c r="Q8" s="63"/>
      <c r="R8" s="73"/>
      <c r="S8" s="29"/>
      <c r="T8" s="90"/>
      <c r="U8" s="91"/>
      <c r="V8" s="12"/>
      <c r="W8" s="91"/>
      <c r="X8" s="29"/>
      <c r="Y8" s="94" t="s">
        <v>36</v>
      </c>
    </row>
    <row r="9" spans="1:44" ht="14.1" customHeight="1">
      <c r="A9" s="12"/>
      <c r="B9" s="12"/>
      <c r="C9" s="12"/>
      <c r="D9" s="88" t="s">
        <v>15</v>
      </c>
      <c r="E9" s="88" t="s">
        <v>16</v>
      </c>
      <c r="F9" s="88"/>
      <c r="G9" s="88" t="s">
        <v>17</v>
      </c>
      <c r="H9" s="92" t="s">
        <v>18</v>
      </c>
      <c r="I9" s="63"/>
      <c r="J9" s="88" t="s">
        <v>23</v>
      </c>
      <c r="K9" s="88" t="s">
        <v>24</v>
      </c>
      <c r="L9" s="88" t="s">
        <v>60</v>
      </c>
      <c r="M9" s="88" t="s">
        <v>16</v>
      </c>
      <c r="N9" s="88" t="s">
        <v>25</v>
      </c>
      <c r="O9" s="88" t="s">
        <v>26</v>
      </c>
      <c r="P9" s="88" t="s">
        <v>18</v>
      </c>
      <c r="Q9" s="63"/>
      <c r="R9" s="12"/>
      <c r="S9" s="12"/>
      <c r="T9" s="12" t="s">
        <v>37</v>
      </c>
      <c r="U9" s="88" t="s">
        <v>38</v>
      </c>
      <c r="V9" s="88" t="s">
        <v>39</v>
      </c>
      <c r="W9" s="12" t="s">
        <v>40</v>
      </c>
      <c r="X9" s="29"/>
      <c r="Y9" s="88" t="s">
        <v>41</v>
      </c>
      <c r="AA9" s="23"/>
      <c r="AB9" s="23"/>
      <c r="AC9" s="23"/>
      <c r="AD9" s="23"/>
      <c r="AE9" s="23"/>
      <c r="AF9" s="23"/>
      <c r="AG9" s="23"/>
      <c r="AH9" s="62"/>
      <c r="AI9" s="23"/>
      <c r="AJ9" s="23"/>
      <c r="AK9" s="23"/>
      <c r="AL9" s="23"/>
      <c r="AM9" s="62"/>
      <c r="AN9" s="23"/>
      <c r="AO9" s="23"/>
      <c r="AP9" s="23"/>
      <c r="AQ9" s="23"/>
      <c r="AR9" s="71"/>
    </row>
    <row r="10" spans="1:44" ht="10.5" customHeight="1">
      <c r="A10" s="12"/>
      <c r="B10" s="12"/>
      <c r="C10" s="12"/>
      <c r="D10" s="12" t="s">
        <v>19</v>
      </c>
      <c r="E10" s="12" t="s">
        <v>20</v>
      </c>
      <c r="F10" s="12"/>
      <c r="G10" s="12" t="s">
        <v>21</v>
      </c>
      <c r="H10" s="12"/>
      <c r="I10" s="63"/>
      <c r="J10" s="12" t="s">
        <v>27</v>
      </c>
      <c r="K10" s="12" t="s">
        <v>28</v>
      </c>
      <c r="L10" s="12" t="s">
        <v>29</v>
      </c>
      <c r="M10" s="12" t="s">
        <v>20</v>
      </c>
      <c r="N10" s="12" t="s">
        <v>30</v>
      </c>
      <c r="O10" s="12" t="s">
        <v>31</v>
      </c>
      <c r="P10" s="12"/>
      <c r="Q10" s="63"/>
      <c r="R10" s="12"/>
      <c r="S10" s="12"/>
      <c r="T10" s="12" t="s">
        <v>42</v>
      </c>
      <c r="U10" s="12" t="s">
        <v>43</v>
      </c>
      <c r="V10" s="12" t="s">
        <v>44</v>
      </c>
      <c r="W10" s="12" t="s">
        <v>45</v>
      </c>
      <c r="X10" s="29"/>
      <c r="Y10" s="12" t="s">
        <v>46</v>
      </c>
      <c r="AA10" s="23"/>
      <c r="AB10" s="23"/>
      <c r="AC10" s="62"/>
      <c r="AD10" s="23"/>
      <c r="AE10" s="23"/>
      <c r="AF10" s="23"/>
      <c r="AG10" s="23"/>
      <c r="AH10" s="62"/>
      <c r="AI10" s="23"/>
      <c r="AJ10" s="23"/>
      <c r="AK10" s="23"/>
      <c r="AL10" s="23"/>
      <c r="AM10" s="62"/>
      <c r="AN10" s="23"/>
      <c r="AO10" s="23"/>
      <c r="AP10" s="23"/>
      <c r="AQ10" s="23"/>
      <c r="AR10" s="65"/>
    </row>
    <row r="11" spans="1:44" ht="10.5" customHeight="1">
      <c r="A11" s="70"/>
      <c r="B11" s="70"/>
      <c r="C11" s="70"/>
      <c r="D11" s="70"/>
      <c r="E11" s="70"/>
      <c r="F11" s="70" t="s">
        <v>9</v>
      </c>
      <c r="G11" s="70"/>
      <c r="H11" s="70"/>
      <c r="I11" s="63"/>
      <c r="J11" s="91"/>
      <c r="K11" s="93" t="s">
        <v>32</v>
      </c>
      <c r="L11" s="93"/>
      <c r="M11" s="91" t="s">
        <v>3</v>
      </c>
      <c r="N11" s="91" t="s">
        <v>33</v>
      </c>
      <c r="O11" s="91" t="s">
        <v>1</v>
      </c>
      <c r="P11" s="91"/>
      <c r="Q11" s="63"/>
      <c r="R11" s="70"/>
      <c r="S11" s="70"/>
      <c r="T11" s="70" t="s">
        <v>8</v>
      </c>
      <c r="U11" s="70" t="s">
        <v>7</v>
      </c>
      <c r="V11" s="70"/>
      <c r="W11" s="70"/>
      <c r="X11" s="63"/>
      <c r="Y11" s="70"/>
      <c r="AA11" s="69"/>
      <c r="AB11" s="69"/>
      <c r="AC11" s="68"/>
      <c r="AD11" s="66"/>
      <c r="AE11" s="23"/>
      <c r="AF11" s="23"/>
      <c r="AG11" s="23"/>
      <c r="AH11" s="67"/>
      <c r="AI11" s="23"/>
      <c r="AJ11" s="66"/>
      <c r="AK11" s="66"/>
      <c r="AL11" s="23"/>
      <c r="AM11" s="67"/>
      <c r="AN11" s="23"/>
      <c r="AO11" s="66"/>
      <c r="AP11" s="66"/>
      <c r="AQ11" s="66"/>
      <c r="AR11" s="65"/>
    </row>
    <row r="12" spans="1:44" ht="2.1" customHeight="1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4"/>
      <c r="Q12" s="64"/>
      <c r="R12" s="64"/>
      <c r="S12" s="64"/>
      <c r="T12" s="63"/>
      <c r="U12" s="63"/>
      <c r="V12" s="63"/>
      <c r="W12" s="63"/>
      <c r="X12" s="63"/>
      <c r="Y12" s="63"/>
      <c r="AA12" s="28"/>
      <c r="AB12" s="28"/>
      <c r="AC12" s="24"/>
      <c r="AD12" s="24"/>
      <c r="AE12" s="23"/>
      <c r="AF12" s="23"/>
      <c r="AG12" s="23"/>
      <c r="AH12" s="62"/>
      <c r="AI12" s="23"/>
      <c r="AJ12" s="23"/>
      <c r="AK12" s="23"/>
      <c r="AL12" s="23"/>
      <c r="AM12" s="61"/>
      <c r="AN12" s="23"/>
      <c r="AO12" s="23"/>
      <c r="AP12" s="23"/>
      <c r="AQ12" s="24"/>
      <c r="AR12" s="61"/>
    </row>
    <row r="13" spans="1:44" ht="12" hidden="1" customHeight="1">
      <c r="A13" s="18">
        <v>2008</v>
      </c>
      <c r="B13" s="18"/>
      <c r="C13" s="43">
        <v>6145.7339999999995</v>
      </c>
      <c r="D13" s="42">
        <v>9179</v>
      </c>
      <c r="E13" s="41"/>
      <c r="F13" s="41">
        <v>0</v>
      </c>
      <c r="G13" s="40">
        <v>345</v>
      </c>
      <c r="H13" s="39">
        <v>9524</v>
      </c>
      <c r="I13" s="38">
        <v>13867</v>
      </c>
      <c r="J13" s="36">
        <v>4571</v>
      </c>
      <c r="K13" s="37"/>
      <c r="L13" s="36">
        <v>3591</v>
      </c>
      <c r="M13" s="36"/>
      <c r="N13" s="36"/>
      <c r="O13" s="35"/>
      <c r="P13" s="34">
        <v>8162</v>
      </c>
      <c r="Q13" s="33"/>
      <c r="R13" s="33">
        <v>-1362</v>
      </c>
      <c r="S13" s="33"/>
      <c r="T13" s="32">
        <v>-1362</v>
      </c>
      <c r="U13" s="32"/>
      <c r="V13" s="31">
        <v>-12773</v>
      </c>
      <c r="W13" s="31"/>
      <c r="X13" s="31"/>
      <c r="Y13" s="30"/>
      <c r="AA13" s="28"/>
      <c r="AB13" s="28"/>
      <c r="AC13" s="24"/>
      <c r="AD13" s="24"/>
      <c r="AE13" s="23"/>
      <c r="AF13" s="23"/>
      <c r="AG13" s="23"/>
      <c r="AH13" s="61"/>
      <c r="AI13" s="23"/>
      <c r="AJ13" s="24"/>
      <c r="AK13" s="24"/>
      <c r="AL13" s="23"/>
      <c r="AM13" s="61"/>
      <c r="AN13" s="23"/>
      <c r="AO13" s="24"/>
      <c r="AP13" s="24"/>
      <c r="AQ13" s="24"/>
      <c r="AR13" s="61"/>
    </row>
    <row r="14" spans="1:44" ht="12" customHeight="1">
      <c r="A14" s="18">
        <v>2009</v>
      </c>
      <c r="B14" s="18"/>
      <c r="C14" s="43">
        <v>6165.2965714285729</v>
      </c>
      <c r="D14" s="42">
        <v>9134.613942</v>
      </c>
      <c r="E14" s="41"/>
      <c r="F14" s="41">
        <v>0</v>
      </c>
      <c r="G14" s="40">
        <v>196.28492199999999</v>
      </c>
      <c r="H14" s="39">
        <v>9330.8988640000007</v>
      </c>
      <c r="I14" s="38">
        <v>9598</v>
      </c>
      <c r="J14" s="36">
        <v>4687.0660950000001</v>
      </c>
      <c r="K14" s="37"/>
      <c r="L14" s="36">
        <v>3517.7488717280003</v>
      </c>
      <c r="M14" s="36"/>
      <c r="N14" s="36"/>
      <c r="O14" s="35"/>
      <c r="P14" s="34">
        <v>8204.8149667280013</v>
      </c>
      <c r="Q14" s="33"/>
      <c r="R14" s="33">
        <v>-1126.0838972719994</v>
      </c>
      <c r="S14" s="33"/>
      <c r="T14" s="32">
        <v>-1126.0838972719994</v>
      </c>
      <c r="U14" s="32"/>
      <c r="V14" s="31">
        <v>-13899.311751272</v>
      </c>
      <c r="W14" s="31"/>
      <c r="X14" s="31"/>
      <c r="Y14" s="30"/>
      <c r="AA14" s="28"/>
      <c r="AB14" s="28"/>
      <c r="AC14" s="24"/>
      <c r="AD14" s="24"/>
      <c r="AE14" s="23"/>
      <c r="AF14" s="23"/>
      <c r="AG14" s="23"/>
      <c r="AH14" s="61"/>
      <c r="AI14" s="23"/>
      <c r="AJ14" s="24"/>
      <c r="AK14" s="24"/>
      <c r="AL14" s="23"/>
      <c r="AM14" s="61"/>
      <c r="AN14" s="23"/>
      <c r="AO14" s="24"/>
      <c r="AP14" s="24"/>
      <c r="AQ14" s="24"/>
      <c r="AR14" s="61"/>
    </row>
    <row r="15" spans="1:44" ht="12" customHeight="1">
      <c r="A15" s="18">
        <v>2010</v>
      </c>
      <c r="B15" s="18"/>
      <c r="C15" s="43">
        <v>6102.5139999455387</v>
      </c>
      <c r="D15" s="42">
        <v>9232</v>
      </c>
      <c r="E15" s="41"/>
      <c r="F15" s="41">
        <v>0</v>
      </c>
      <c r="G15" s="40">
        <v>284</v>
      </c>
      <c r="H15" s="39">
        <v>9516</v>
      </c>
      <c r="I15" s="38">
        <v>9883</v>
      </c>
      <c r="J15" s="36">
        <v>4749</v>
      </c>
      <c r="K15" s="37"/>
      <c r="L15" s="36">
        <v>3587</v>
      </c>
      <c r="M15" s="36"/>
      <c r="N15" s="36"/>
      <c r="O15" s="35"/>
      <c r="P15" s="34">
        <v>8336</v>
      </c>
      <c r="Q15" s="33"/>
      <c r="R15" s="33">
        <v>-1180</v>
      </c>
      <c r="S15" s="33"/>
      <c r="T15" s="32">
        <v>-1180</v>
      </c>
      <c r="U15" s="32"/>
      <c r="V15" s="31">
        <v>-15079</v>
      </c>
      <c r="W15" s="31">
        <v>-15079</v>
      </c>
      <c r="X15" s="31"/>
      <c r="Y15" s="30"/>
      <c r="AA15" s="28"/>
      <c r="AB15" s="28"/>
      <c r="AC15" s="24"/>
      <c r="AD15" s="24"/>
      <c r="AE15" s="23"/>
      <c r="AF15" s="23"/>
      <c r="AG15" s="23"/>
      <c r="AH15" s="61"/>
      <c r="AI15" s="23"/>
      <c r="AJ15" s="24"/>
      <c r="AK15" s="24"/>
      <c r="AL15" s="23"/>
      <c r="AM15" s="61"/>
      <c r="AN15" s="23"/>
      <c r="AO15" s="24"/>
      <c r="AP15" s="24"/>
      <c r="AQ15" s="24"/>
      <c r="AR15" s="61"/>
    </row>
    <row r="16" spans="1:44" ht="15" customHeight="1">
      <c r="A16" s="18">
        <v>2011</v>
      </c>
      <c r="B16" s="18"/>
      <c r="C16" s="43">
        <v>6129.9141329239174</v>
      </c>
      <c r="D16" s="42">
        <v>9347</v>
      </c>
      <c r="E16" s="41"/>
      <c r="F16" s="41">
        <v>0</v>
      </c>
      <c r="G16" s="40">
        <v>374.37260848126232</v>
      </c>
      <c r="H16" s="39">
        <v>9721.3726084812624</v>
      </c>
      <c r="I16" s="38">
        <v>9802.9030843373494</v>
      </c>
      <c r="J16" s="36">
        <v>4778</v>
      </c>
      <c r="K16" s="37">
        <v>837</v>
      </c>
      <c r="L16" s="36">
        <v>3665</v>
      </c>
      <c r="M16" s="32"/>
      <c r="N16" s="36">
        <v>233</v>
      </c>
      <c r="O16" s="35">
        <v>145</v>
      </c>
      <c r="P16" s="34">
        <v>9658</v>
      </c>
      <c r="Q16" s="33"/>
      <c r="R16" s="33">
        <v>-208.37260848126243</v>
      </c>
      <c r="S16" s="33"/>
      <c r="T16" s="32">
        <v>-63.372608481262432</v>
      </c>
      <c r="U16" s="32">
        <v>0</v>
      </c>
      <c r="V16" s="31">
        <v>4936.6273915187376</v>
      </c>
      <c r="W16" s="31">
        <v>-14974.904339250492</v>
      </c>
      <c r="X16" s="31">
        <v>42.874217756756671</v>
      </c>
      <c r="Y16" s="30">
        <v>45.7874998468128</v>
      </c>
      <c r="AA16" s="28"/>
      <c r="AB16" s="28"/>
      <c r="AC16" s="22"/>
      <c r="AD16" s="22"/>
      <c r="AE16" s="22"/>
      <c r="AF16" s="22"/>
      <c r="AG16" s="22"/>
      <c r="AH16" s="21"/>
      <c r="AI16" s="22"/>
      <c r="AJ16" s="22"/>
      <c r="AK16" s="22"/>
      <c r="AL16" s="22"/>
      <c r="AM16" s="21"/>
      <c r="AN16" s="22"/>
      <c r="AO16" s="22"/>
      <c r="AP16" s="22"/>
      <c r="AQ16" s="22"/>
      <c r="AR16" s="21"/>
    </row>
    <row r="17" spans="1:44" ht="12" customHeight="1">
      <c r="A17" s="18">
        <v>2012</v>
      </c>
      <c r="B17" s="18"/>
      <c r="C17" s="43">
        <v>6024.8584717150216</v>
      </c>
      <c r="D17" s="42">
        <v>9252</v>
      </c>
      <c r="E17" s="41">
        <v>-4.7088136304388826</v>
      </c>
      <c r="F17" s="41">
        <v>0</v>
      </c>
      <c r="G17" s="40">
        <v>368.91528182701654</v>
      </c>
      <c r="H17" s="39">
        <v>9616.2064681965767</v>
      </c>
      <c r="I17" s="38">
        <v>10087.461646341904</v>
      </c>
      <c r="J17" s="36">
        <v>4834</v>
      </c>
      <c r="K17" s="37">
        <v>1084</v>
      </c>
      <c r="L17" s="36">
        <v>3625</v>
      </c>
      <c r="M17" s="32"/>
      <c r="N17" s="36">
        <v>230</v>
      </c>
      <c r="O17" s="35">
        <v>139</v>
      </c>
      <c r="P17" s="34">
        <v>9912</v>
      </c>
      <c r="Q17" s="33"/>
      <c r="R17" s="33">
        <v>156.79353180342301</v>
      </c>
      <c r="S17" s="33"/>
      <c r="T17" s="32">
        <v>295.79353180342332</v>
      </c>
      <c r="U17" s="32">
        <v>233.77849699014129</v>
      </c>
      <c r="V17" s="31">
        <v>4925.687341728295</v>
      </c>
      <c r="W17" s="31">
        <v>-14522.832776090519</v>
      </c>
      <c r="X17" s="31">
        <v>41.532779563159636</v>
      </c>
      <c r="Y17" s="30">
        <v>46.246491609647357</v>
      </c>
      <c r="AA17" s="28"/>
      <c r="AB17" s="28"/>
      <c r="AC17" s="22"/>
      <c r="AD17" s="22"/>
      <c r="AE17" s="22"/>
      <c r="AF17" s="22"/>
      <c r="AG17" s="22"/>
      <c r="AH17" s="21"/>
      <c r="AI17" s="22"/>
      <c r="AJ17" s="22"/>
      <c r="AK17" s="22"/>
      <c r="AL17" s="22"/>
      <c r="AM17" s="21"/>
      <c r="AN17" s="22"/>
      <c r="AO17" s="22"/>
      <c r="AP17" s="22"/>
      <c r="AQ17" s="22"/>
      <c r="AR17" s="21"/>
    </row>
    <row r="18" spans="1:44" ht="12" customHeight="1">
      <c r="A18" s="18">
        <v>2013</v>
      </c>
      <c r="B18" s="18"/>
      <c r="C18" s="43">
        <v>6151.6972421618621</v>
      </c>
      <c r="D18" s="42">
        <v>9304</v>
      </c>
      <c r="E18" s="41">
        <v>85.935498122067528</v>
      </c>
      <c r="F18" s="41">
        <v>0</v>
      </c>
      <c r="G18" s="40">
        <v>357.68298053128643</v>
      </c>
      <c r="H18" s="39">
        <v>9747.618478653354</v>
      </c>
      <c r="I18" s="38">
        <v>10131.0016475054</v>
      </c>
      <c r="J18" s="36">
        <v>4899</v>
      </c>
      <c r="K18" s="37">
        <v>1105</v>
      </c>
      <c r="L18" s="36">
        <v>3674</v>
      </c>
      <c r="M18" s="32"/>
      <c r="N18" s="36">
        <v>223</v>
      </c>
      <c r="O18" s="35">
        <v>139</v>
      </c>
      <c r="P18" s="34">
        <v>10040</v>
      </c>
      <c r="Q18" s="33"/>
      <c r="R18" s="33">
        <v>153.38152134664597</v>
      </c>
      <c r="S18" s="33"/>
      <c r="T18" s="32">
        <v>292.38152134664597</v>
      </c>
      <c r="U18" s="32">
        <v>291.91305216431516</v>
      </c>
      <c r="V18" s="31">
        <v>4853.3624019195677</v>
      </c>
      <c r="W18" s="31">
        <v>-14015.40616908714</v>
      </c>
      <c r="X18" s="31">
        <v>42.819661894091375</v>
      </c>
      <c r="Y18" s="30">
        <v>44.813668819481464</v>
      </c>
      <c r="AA18" s="28"/>
      <c r="AB18" s="28"/>
      <c r="AC18" s="22"/>
      <c r="AD18" s="22"/>
      <c r="AE18" s="22"/>
      <c r="AF18" s="22"/>
      <c r="AG18" s="22"/>
      <c r="AH18" s="21"/>
      <c r="AI18" s="22"/>
      <c r="AJ18" s="22"/>
      <c r="AK18" s="22"/>
      <c r="AL18" s="22"/>
      <c r="AM18" s="21"/>
      <c r="AN18" s="22"/>
      <c r="AO18" s="22"/>
      <c r="AP18" s="22"/>
      <c r="AQ18" s="22"/>
      <c r="AR18" s="21"/>
    </row>
    <row r="19" spans="1:44" ht="12" customHeight="1">
      <c r="A19" s="18">
        <v>2014</v>
      </c>
      <c r="B19" s="18"/>
      <c r="C19" s="43">
        <v>6056.0501709574319</v>
      </c>
      <c r="D19" s="42">
        <v>9237</v>
      </c>
      <c r="E19" s="41">
        <v>104.7331835283596</v>
      </c>
      <c r="F19" s="41">
        <v>0</v>
      </c>
      <c r="G19" s="40">
        <v>345.26159772668677</v>
      </c>
      <c r="H19" s="39">
        <v>9686.9947812550472</v>
      </c>
      <c r="I19" s="38">
        <v>10346.802701371769</v>
      </c>
      <c r="J19" s="36">
        <v>4962</v>
      </c>
      <c r="K19" s="37">
        <v>1130</v>
      </c>
      <c r="L19" s="36">
        <v>3652</v>
      </c>
      <c r="M19" s="32">
        <v>122</v>
      </c>
      <c r="N19" s="36">
        <v>215</v>
      </c>
      <c r="O19" s="35">
        <v>138</v>
      </c>
      <c r="P19" s="34">
        <v>10219</v>
      </c>
      <c r="Q19" s="33"/>
      <c r="R19" s="33">
        <v>394.0052187449528</v>
      </c>
      <c r="S19" s="33"/>
      <c r="T19" s="32">
        <v>532.0052187449528</v>
      </c>
      <c r="U19" s="32">
        <v>531.36464444572721</v>
      </c>
      <c r="V19" s="31">
        <v>4782.2784087027412</v>
      </c>
      <c r="W19" s="31">
        <v>-13279.099264621744</v>
      </c>
      <c r="X19" s="31">
        <v>41.619538806374095</v>
      </c>
      <c r="Y19" s="30">
        <v>44.395451895180116</v>
      </c>
      <c r="AA19" s="28"/>
      <c r="AB19" s="28"/>
      <c r="AC19" s="22"/>
      <c r="AD19" s="22"/>
      <c r="AE19" s="22"/>
      <c r="AF19" s="22"/>
      <c r="AG19" s="22"/>
      <c r="AH19" s="21"/>
      <c r="AI19" s="22"/>
      <c r="AJ19" s="22"/>
      <c r="AK19" s="22"/>
      <c r="AL19" s="22"/>
      <c r="AM19" s="21"/>
      <c r="AN19" s="22"/>
      <c r="AO19" s="22"/>
      <c r="AP19" s="22"/>
      <c r="AQ19" s="22"/>
      <c r="AR19" s="21"/>
    </row>
    <row r="20" spans="1:44" ht="12" customHeight="1">
      <c r="A20" s="18">
        <v>2015</v>
      </c>
      <c r="B20" s="18"/>
      <c r="C20" s="43">
        <v>6194.6003127502972</v>
      </c>
      <c r="D20" s="42">
        <v>9417</v>
      </c>
      <c r="E20" s="41">
        <v>-0.86692417171502001</v>
      </c>
      <c r="F20" s="41">
        <v>0</v>
      </c>
      <c r="G20" s="40">
        <v>327.04101348743143</v>
      </c>
      <c r="H20" s="39">
        <v>9743.1740893157166</v>
      </c>
      <c r="I20" s="38">
        <v>10154.664862832638</v>
      </c>
      <c r="J20" s="36">
        <v>5038</v>
      </c>
      <c r="K20" s="37">
        <v>1147</v>
      </c>
      <c r="L20" s="36">
        <v>3673</v>
      </c>
      <c r="M20" s="32">
        <v>141</v>
      </c>
      <c r="N20" s="36">
        <v>204</v>
      </c>
      <c r="O20" s="35">
        <v>137</v>
      </c>
      <c r="P20" s="34">
        <v>10340</v>
      </c>
      <c r="Q20" s="33"/>
      <c r="R20" s="33">
        <v>459.82591068428337</v>
      </c>
      <c r="S20" s="33"/>
      <c r="T20" s="32">
        <v>596.82591068428337</v>
      </c>
      <c r="U20" s="32">
        <v>596.357149998154</v>
      </c>
      <c r="V20" s="31">
        <v>4712.0731042356292</v>
      </c>
      <c r="W20" s="31">
        <v>-12485.283389499102</v>
      </c>
      <c r="X20" s="31">
        <v>41.127297743923847</v>
      </c>
      <c r="Y20" s="30">
        <v>43.385440823957325</v>
      </c>
      <c r="AA20" s="28"/>
      <c r="AB20" s="28"/>
      <c r="AC20" s="22"/>
      <c r="AD20" s="22"/>
      <c r="AE20" s="22"/>
      <c r="AF20" s="22"/>
      <c r="AG20" s="22"/>
      <c r="AH20" s="21"/>
      <c r="AI20" s="22"/>
      <c r="AJ20" s="22"/>
      <c r="AK20" s="22"/>
      <c r="AL20" s="22"/>
      <c r="AM20" s="21"/>
      <c r="AN20" s="22"/>
      <c r="AO20" s="22"/>
      <c r="AP20" s="22"/>
      <c r="AQ20" s="22"/>
      <c r="AR20" s="21"/>
    </row>
    <row r="21" spans="1:44" ht="15" customHeight="1">
      <c r="A21" s="18">
        <v>2016</v>
      </c>
      <c r="B21" s="18"/>
      <c r="C21" s="43">
        <v>6112.1406667721903</v>
      </c>
      <c r="D21" s="42">
        <v>9360</v>
      </c>
      <c r="E21" s="41">
        <v>-102.26313728723007</v>
      </c>
      <c r="F21" s="41">
        <v>0</v>
      </c>
      <c r="G21" s="40">
        <v>307.5587208585402</v>
      </c>
      <c r="H21" s="39">
        <v>9565.295583571311</v>
      </c>
      <c r="I21" s="38">
        <v>10186.740546341043</v>
      </c>
      <c r="J21" s="36">
        <v>5105</v>
      </c>
      <c r="K21" s="37">
        <v>1163</v>
      </c>
      <c r="L21" s="36">
        <v>3606</v>
      </c>
      <c r="M21" s="32">
        <v>245</v>
      </c>
      <c r="N21" s="36">
        <v>192</v>
      </c>
      <c r="O21" s="35">
        <v>137</v>
      </c>
      <c r="P21" s="34">
        <v>10448</v>
      </c>
      <c r="Q21" s="33"/>
      <c r="R21" s="33">
        <v>745.704416428689</v>
      </c>
      <c r="S21" s="33"/>
      <c r="T21" s="32">
        <v>882.704416428689</v>
      </c>
      <c r="U21" s="32">
        <v>883.07675146703059</v>
      </c>
      <c r="V21" s="31">
        <v>4642.0642208588306</v>
      </c>
      <c r="W21" s="31">
        <v>-11419.272082874575</v>
      </c>
      <c r="X21" s="31">
        <v>39.365142457054567</v>
      </c>
      <c r="Y21" s="30">
        <v>43.563913658594714</v>
      </c>
      <c r="AA21" s="28"/>
      <c r="AB21" s="28"/>
      <c r="AC21" s="22"/>
      <c r="AD21" s="22"/>
      <c r="AE21" s="22"/>
      <c r="AF21" s="22"/>
      <c r="AG21" s="22"/>
      <c r="AH21" s="21"/>
      <c r="AI21" s="22"/>
      <c r="AJ21" s="22"/>
      <c r="AK21" s="22"/>
      <c r="AL21" s="22"/>
      <c r="AM21" s="21"/>
      <c r="AN21" s="22"/>
      <c r="AO21" s="22"/>
      <c r="AP21" s="22"/>
      <c r="AQ21" s="22"/>
      <c r="AR21" s="21"/>
    </row>
    <row r="22" spans="1:44" ht="12" customHeight="1">
      <c r="A22" s="18">
        <v>2017</v>
      </c>
      <c r="B22" s="18"/>
      <c r="C22" s="43">
        <v>6249.2888730867489</v>
      </c>
      <c r="D22" s="42">
        <v>9535.5279432772095</v>
      </c>
      <c r="E22" s="41">
        <v>-220.46560944514081</v>
      </c>
      <c r="F22" s="41">
        <v>0</v>
      </c>
      <c r="G22" s="40">
        <v>281.2324112426486</v>
      </c>
      <c r="H22" s="39">
        <v>9596.2947450747179</v>
      </c>
      <c r="I22" s="38">
        <v>9963.0578558046855</v>
      </c>
      <c r="J22" s="36">
        <v>5169.6069254220547</v>
      </c>
      <c r="K22" s="37">
        <v>1177.3315290933695</v>
      </c>
      <c r="L22" s="36">
        <v>3617.3874605322512</v>
      </c>
      <c r="M22" s="32">
        <v>267.25311939011277</v>
      </c>
      <c r="N22" s="36">
        <v>175</v>
      </c>
      <c r="O22" s="35">
        <v>135.94998175792176</v>
      </c>
      <c r="P22" s="34">
        <v>10542.529016195709</v>
      </c>
      <c r="Q22" s="33"/>
      <c r="R22" s="33">
        <v>810.28428936306955</v>
      </c>
      <c r="S22" s="33"/>
      <c r="T22" s="32">
        <v>946.23427112099125</v>
      </c>
      <c r="U22" s="32">
        <v>946.4420633251641</v>
      </c>
      <c r="V22" s="31">
        <v>4573.2544943562525</v>
      </c>
      <c r="W22" s="31">
        <v>-10302.854386380777</v>
      </c>
      <c r="X22" s="31">
        <v>39.090318993610879</v>
      </c>
      <c r="Y22" s="30">
        <v>42.692582312436592</v>
      </c>
      <c r="AA22" s="28"/>
      <c r="AB22" s="28"/>
      <c r="AC22" s="22"/>
      <c r="AD22" s="22"/>
      <c r="AE22" s="22"/>
      <c r="AF22" s="22"/>
      <c r="AG22" s="22"/>
      <c r="AH22" s="21"/>
      <c r="AI22" s="22"/>
      <c r="AJ22" s="22"/>
      <c r="AK22" s="22"/>
      <c r="AL22" s="22"/>
      <c r="AM22" s="21"/>
      <c r="AN22" s="22"/>
      <c r="AO22" s="22"/>
      <c r="AP22" s="22"/>
      <c r="AQ22" s="22"/>
      <c r="AR22" s="21"/>
    </row>
    <row r="23" spans="1:44" s="44" customFormat="1" ht="12" customHeight="1">
      <c r="A23" s="60">
        <v>2018</v>
      </c>
      <c r="B23" s="60"/>
      <c r="C23" s="59">
        <v>6165.3111180730375</v>
      </c>
      <c r="D23" s="58">
        <v>9473</v>
      </c>
      <c r="E23" s="57">
        <v>-287.89853583110084</v>
      </c>
      <c r="F23" s="57">
        <v>0</v>
      </c>
      <c r="G23" s="56">
        <v>253.79364638451318</v>
      </c>
      <c r="H23" s="55">
        <v>9438.8951105534125</v>
      </c>
      <c r="I23" s="54">
        <v>10120.429467207474</v>
      </c>
      <c r="J23" s="52">
        <v>5226</v>
      </c>
      <c r="K23" s="53">
        <v>252</v>
      </c>
      <c r="L23" s="52">
        <v>3558</v>
      </c>
      <c r="M23" s="48">
        <v>358</v>
      </c>
      <c r="N23" s="52"/>
      <c r="O23" s="51">
        <v>120</v>
      </c>
      <c r="P23" s="50">
        <v>9514</v>
      </c>
      <c r="Q23" s="49"/>
      <c r="R23" s="49">
        <v>-44.895110553412451</v>
      </c>
      <c r="S23" s="49"/>
      <c r="T23" s="48">
        <v>75.104889446587549</v>
      </c>
      <c r="U23" s="48"/>
      <c r="V23" s="47">
        <v>4580.7743420143242</v>
      </c>
      <c r="W23" s="47">
        <v>-10151.745855380526</v>
      </c>
      <c r="X23" s="47">
        <v>28.335221675308826</v>
      </c>
      <c r="Y23" s="46">
        <v>43.579089407800282</v>
      </c>
      <c r="AA23" s="45"/>
      <c r="AB23" s="45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</row>
    <row r="24" spans="1:44" s="29" customFormat="1" ht="12" customHeight="1">
      <c r="A24" s="18">
        <v>2019</v>
      </c>
      <c r="B24" s="18"/>
      <c r="C24" s="43">
        <v>6336.7793026946892</v>
      </c>
      <c r="D24" s="42">
        <v>9659</v>
      </c>
      <c r="E24" s="41">
        <v>-297.23672977700585</v>
      </c>
      <c r="F24" s="41">
        <v>0</v>
      </c>
      <c r="G24" s="40">
        <v>250.01563238404316</v>
      </c>
      <c r="H24" s="39">
        <v>9611.7789026070386</v>
      </c>
      <c r="I24" s="38">
        <v>10041.89737783935</v>
      </c>
      <c r="J24" s="36">
        <v>5279</v>
      </c>
      <c r="K24" s="37"/>
      <c r="L24" s="36">
        <v>3623</v>
      </c>
      <c r="M24" s="32">
        <v>320</v>
      </c>
      <c r="N24" s="36"/>
      <c r="O24" s="35">
        <v>115</v>
      </c>
      <c r="P24" s="34">
        <v>9337</v>
      </c>
      <c r="Q24" s="33"/>
      <c r="R24" s="33">
        <v>-389.77890260703862</v>
      </c>
      <c r="S24" s="33"/>
      <c r="T24" s="32">
        <v>-274.77890260703862</v>
      </c>
      <c r="U24" s="32"/>
      <c r="V24" s="31">
        <v>4238.2992668652023</v>
      </c>
      <c r="W24" s="31">
        <v>-10000.625295361726</v>
      </c>
      <c r="X24" s="31">
        <v>16.913252189454102</v>
      </c>
      <c r="Y24" s="30">
        <v>39.148071035162808</v>
      </c>
      <c r="AA24" s="28"/>
      <c r="AB24" s="28"/>
      <c r="AC24" s="22"/>
      <c r="AD24" s="22"/>
      <c r="AE24" s="22"/>
      <c r="AF24" s="22"/>
      <c r="AG24" s="22"/>
      <c r="AH24" s="21"/>
      <c r="AI24" s="22"/>
      <c r="AJ24" s="22"/>
      <c r="AK24" s="22"/>
      <c r="AL24" s="22"/>
      <c r="AM24" s="21"/>
      <c r="AN24" s="22"/>
      <c r="AO24" s="22"/>
      <c r="AP24" s="22"/>
      <c r="AQ24" s="22"/>
      <c r="AR24" s="21"/>
    </row>
    <row r="25" spans="1:44" s="29" customFormat="1" ht="12" customHeight="1">
      <c r="A25" s="18">
        <v>2020</v>
      </c>
      <c r="B25" s="18"/>
      <c r="C25" s="43">
        <v>6241.5050000300234</v>
      </c>
      <c r="D25" s="42">
        <v>9584</v>
      </c>
      <c r="E25" s="41">
        <v>-293.61163245542195</v>
      </c>
      <c r="F25" s="41">
        <v>0</v>
      </c>
      <c r="G25" s="40">
        <v>246.3484488201702</v>
      </c>
      <c r="H25" s="39">
        <v>9536.7368163647479</v>
      </c>
      <c r="I25" s="38">
        <v>9964.4064236615905</v>
      </c>
      <c r="J25" s="36">
        <v>5325</v>
      </c>
      <c r="K25" s="37"/>
      <c r="L25" s="36">
        <v>3594</v>
      </c>
      <c r="M25" s="32">
        <v>369</v>
      </c>
      <c r="N25" s="36"/>
      <c r="O25" s="35">
        <v>104</v>
      </c>
      <c r="P25" s="34">
        <v>9392</v>
      </c>
      <c r="Q25" s="33"/>
      <c r="R25" s="33">
        <v>-248.73681636474794</v>
      </c>
      <c r="S25" s="33"/>
      <c r="T25" s="32">
        <v>-144.73681636474794</v>
      </c>
      <c r="U25" s="32"/>
      <c r="V25" s="31">
        <v>4030.9274859655015</v>
      </c>
      <c r="W25" s="31">
        <v>-9853.9379528068075</v>
      </c>
      <c r="X25" s="31">
        <v>6.0907443626393176</v>
      </c>
      <c r="Y25" s="30">
        <v>37.337033637311897</v>
      </c>
      <c r="AA25" s="28"/>
      <c r="AB25" s="28"/>
      <c r="AC25" s="22"/>
      <c r="AD25" s="22"/>
      <c r="AE25" s="22"/>
      <c r="AF25" s="22"/>
      <c r="AG25" s="22"/>
      <c r="AH25" s="21"/>
      <c r="AI25" s="22"/>
      <c r="AJ25" s="22"/>
      <c r="AK25" s="22"/>
      <c r="AL25" s="22"/>
      <c r="AM25" s="21"/>
      <c r="AN25" s="22"/>
      <c r="AO25" s="22"/>
      <c r="AP25" s="22"/>
      <c r="AQ25" s="22"/>
      <c r="AR25" s="21"/>
    </row>
    <row r="26" spans="1:44" s="29" customFormat="1" ht="15" customHeight="1">
      <c r="A26" s="18">
        <v>2021</v>
      </c>
      <c r="B26" s="18"/>
      <c r="C26" s="43">
        <v>6370.3338078254028</v>
      </c>
      <c r="D26" s="42">
        <v>9774</v>
      </c>
      <c r="E26" s="41">
        <v>-301.18461953577383</v>
      </c>
      <c r="F26" s="41">
        <v>0</v>
      </c>
      <c r="G26" s="40">
        <v>242.68410725250936</v>
      </c>
      <c r="H26" s="39">
        <v>9715.4994877167355</v>
      </c>
      <c r="I26" s="38">
        <v>10264.481299494373</v>
      </c>
      <c r="J26" s="36">
        <v>5371</v>
      </c>
      <c r="K26" s="37"/>
      <c r="L26" s="36">
        <v>3663</v>
      </c>
      <c r="M26" s="32">
        <v>321</v>
      </c>
      <c r="N26" s="36"/>
      <c r="O26" s="35">
        <v>96</v>
      </c>
      <c r="P26" s="34">
        <v>9451</v>
      </c>
      <c r="Q26" s="33"/>
      <c r="R26" s="33">
        <v>-360.49948771673553</v>
      </c>
      <c r="S26" s="33"/>
      <c r="T26" s="32">
        <v>-264.49948771673553</v>
      </c>
      <c r="U26" s="32"/>
      <c r="V26" s="31">
        <v>3706.857641313316</v>
      </c>
      <c r="W26" s="31">
        <v>-9707.364290100375</v>
      </c>
      <c r="X26" s="31">
        <v>0</v>
      </c>
      <c r="Y26" s="30">
        <v>33.225517791684268</v>
      </c>
      <c r="AA26" s="28"/>
      <c r="AB26" s="28"/>
      <c r="AC26" s="22"/>
      <c r="AD26" s="22"/>
      <c r="AE26" s="22"/>
      <c r="AF26" s="22"/>
      <c r="AG26" s="22"/>
      <c r="AH26" s="21"/>
      <c r="AI26" s="22"/>
      <c r="AJ26" s="22"/>
      <c r="AK26" s="22"/>
      <c r="AL26" s="22"/>
      <c r="AM26" s="21"/>
      <c r="AN26" s="22"/>
      <c r="AO26" s="22"/>
      <c r="AP26" s="22"/>
      <c r="AQ26" s="22"/>
      <c r="AR26" s="21"/>
    </row>
    <row r="27" spans="1:44" s="29" customFormat="1" ht="12" customHeight="1">
      <c r="A27" s="18">
        <v>2022</v>
      </c>
      <c r="B27" s="18"/>
      <c r="C27" s="43">
        <v>6265.0356051697363</v>
      </c>
      <c r="D27" s="42">
        <v>9689</v>
      </c>
      <c r="E27" s="41">
        <v>-298.60122609164512</v>
      </c>
      <c r="F27" s="41">
        <v>0</v>
      </c>
      <c r="G27" s="40">
        <v>239.12717938239302</v>
      </c>
      <c r="H27" s="39">
        <v>9629.5259532907476</v>
      </c>
      <c r="I27" s="38">
        <v>10203.578359906613</v>
      </c>
      <c r="J27" s="36">
        <v>5415</v>
      </c>
      <c r="K27" s="37"/>
      <c r="L27" s="36">
        <v>3630</v>
      </c>
      <c r="M27" s="32">
        <v>373</v>
      </c>
      <c r="N27" s="36"/>
      <c r="O27" s="35">
        <v>86</v>
      </c>
      <c r="P27" s="34">
        <v>9504</v>
      </c>
      <c r="Q27" s="33"/>
      <c r="R27" s="33">
        <v>-211.52595329074757</v>
      </c>
      <c r="S27" s="33"/>
      <c r="T27" s="32">
        <v>-125.52595329074757</v>
      </c>
      <c r="U27" s="32"/>
      <c r="V27" s="31">
        <v>3526.5505406139978</v>
      </c>
      <c r="W27" s="31">
        <v>-9565.087175295721</v>
      </c>
      <c r="X27" s="31">
        <v>0</v>
      </c>
      <c r="Y27" s="30">
        <v>31.701428333785607</v>
      </c>
      <c r="AA27" s="28"/>
      <c r="AB27" s="28"/>
      <c r="AC27" s="22"/>
      <c r="AD27" s="22"/>
      <c r="AE27" s="22"/>
      <c r="AF27" s="22"/>
      <c r="AG27" s="22"/>
      <c r="AH27" s="21"/>
      <c r="AI27" s="22"/>
      <c r="AJ27" s="22"/>
      <c r="AK27" s="22"/>
      <c r="AL27" s="22"/>
      <c r="AM27" s="21"/>
      <c r="AN27" s="22"/>
      <c r="AO27" s="22"/>
      <c r="AP27" s="22"/>
      <c r="AQ27" s="22"/>
      <c r="AR27" s="21"/>
    </row>
    <row r="28" spans="1:44" s="29" customFormat="1" ht="12" customHeight="1">
      <c r="A28" s="18">
        <v>2023</v>
      </c>
      <c r="B28" s="18"/>
      <c r="C28" s="43">
        <v>6399.1320483072177</v>
      </c>
      <c r="D28" s="42">
        <v>9859</v>
      </c>
      <c r="E28" s="41">
        <v>-305.95804282663414</v>
      </c>
      <c r="F28" s="41">
        <v>0</v>
      </c>
      <c r="G28" s="40">
        <v>235.5757856291892</v>
      </c>
      <c r="H28" s="39">
        <v>9788.6177428025549</v>
      </c>
      <c r="I28" s="38">
        <v>10100.425137661881</v>
      </c>
      <c r="J28" s="36">
        <v>5457</v>
      </c>
      <c r="K28" s="37"/>
      <c r="L28" s="36">
        <v>3690</v>
      </c>
      <c r="M28" s="32">
        <v>332</v>
      </c>
      <c r="N28" s="36"/>
      <c r="O28" s="35">
        <v>78</v>
      </c>
      <c r="P28" s="34">
        <v>9557</v>
      </c>
      <c r="Q28" s="33"/>
      <c r="R28" s="33">
        <v>-309.61774280255486</v>
      </c>
      <c r="S28" s="33"/>
      <c r="T28" s="32">
        <v>-231.61774280255486</v>
      </c>
      <c r="U28" s="32"/>
      <c r="V28" s="31">
        <v>3242.81628735902</v>
      </c>
      <c r="W28" s="31">
        <v>-9423.0314251675682</v>
      </c>
      <c r="X28" s="31">
        <v>0</v>
      </c>
      <c r="Y28" s="30">
        <v>28.211725967586165</v>
      </c>
      <c r="AA28" s="28"/>
      <c r="AB28" s="28"/>
      <c r="AC28" s="22"/>
      <c r="AD28" s="22"/>
      <c r="AE28" s="22"/>
      <c r="AF28" s="22"/>
      <c r="AG28" s="22"/>
      <c r="AH28" s="21"/>
      <c r="AI28" s="22"/>
      <c r="AJ28" s="22"/>
      <c r="AK28" s="22"/>
      <c r="AL28" s="22"/>
      <c r="AM28" s="21"/>
      <c r="AN28" s="22"/>
      <c r="AO28" s="22"/>
      <c r="AP28" s="22"/>
      <c r="AQ28" s="22"/>
      <c r="AR28" s="21"/>
    </row>
    <row r="29" spans="1:44" s="29" customFormat="1" ht="12" customHeight="1">
      <c r="A29" s="18">
        <v>2024</v>
      </c>
      <c r="B29" s="18"/>
      <c r="C29" s="43">
        <v>6282.0716766065962</v>
      </c>
      <c r="D29" s="42">
        <v>9759</v>
      </c>
      <c r="E29" s="41">
        <v>-303.10361463335221</v>
      </c>
      <c r="F29" s="41">
        <v>0</v>
      </c>
      <c r="G29" s="40">
        <v>232.12833510778643</v>
      </c>
      <c r="H29" s="39">
        <v>9688.0247204744355</v>
      </c>
      <c r="I29" s="38">
        <v>10428.368101116179</v>
      </c>
      <c r="J29" s="36">
        <v>5495</v>
      </c>
      <c r="K29" s="37"/>
      <c r="L29" s="36">
        <v>3652</v>
      </c>
      <c r="M29" s="32">
        <v>382</v>
      </c>
      <c r="N29" s="36"/>
      <c r="O29" s="35">
        <v>70</v>
      </c>
      <c r="P29" s="34">
        <v>9599</v>
      </c>
      <c r="Q29" s="33"/>
      <c r="R29" s="33">
        <v>-159.02472047443553</v>
      </c>
      <c r="S29" s="33"/>
      <c r="T29" s="32">
        <v>-89.024720474435526</v>
      </c>
      <c r="U29" s="32"/>
      <c r="V29" s="31">
        <v>3105.8681734753382</v>
      </c>
      <c r="W29" s="31">
        <v>-9285.1334043114566</v>
      </c>
      <c r="X29" s="31">
        <v>0</v>
      </c>
      <c r="Y29" s="30">
        <v>27.145698866976637</v>
      </c>
      <c r="AA29" s="28"/>
      <c r="AB29" s="28"/>
      <c r="AC29" s="22"/>
      <c r="AD29" s="22"/>
      <c r="AE29" s="22"/>
      <c r="AF29" s="22"/>
      <c r="AG29" s="22"/>
      <c r="AH29" s="21"/>
      <c r="AI29" s="22"/>
      <c r="AJ29" s="22"/>
      <c r="AK29" s="22"/>
      <c r="AL29" s="22"/>
      <c r="AM29" s="21"/>
      <c r="AN29" s="22"/>
      <c r="AO29" s="22"/>
      <c r="AP29" s="22"/>
      <c r="AQ29" s="22"/>
      <c r="AR29" s="21"/>
    </row>
    <row r="30" spans="1:44" s="29" customFormat="1" ht="12" customHeight="1">
      <c r="A30" s="18">
        <v>2025</v>
      </c>
      <c r="B30" s="18"/>
      <c r="C30" s="43">
        <v>6415.256936598088</v>
      </c>
      <c r="D30" s="42">
        <v>9906</v>
      </c>
      <c r="E30" s="41">
        <v>-310.02858684935416</v>
      </c>
      <c r="F30" s="41">
        <v>0</v>
      </c>
      <c r="G30" s="40">
        <v>228.68870819589694</v>
      </c>
      <c r="H30" s="39">
        <v>9824.6601213465437</v>
      </c>
      <c r="I30" s="38">
        <v>10329.31256896965</v>
      </c>
      <c r="J30" s="36">
        <v>5532</v>
      </c>
      <c r="K30" s="37"/>
      <c r="L30" s="36">
        <v>3704</v>
      </c>
      <c r="M30" s="32">
        <v>345</v>
      </c>
      <c r="N30" s="36"/>
      <c r="O30" s="35">
        <v>65</v>
      </c>
      <c r="P30" s="34">
        <v>9646</v>
      </c>
      <c r="Q30" s="33"/>
      <c r="R30" s="33">
        <v>-243.66012134654375</v>
      </c>
      <c r="S30" s="33"/>
      <c r="T30" s="32">
        <v>-178.66012134654375</v>
      </c>
      <c r="U30" s="32"/>
      <c r="V30" s="31">
        <v>2881.3085224715237</v>
      </c>
      <c r="W30" s="31">
        <v>-9147.548327835877</v>
      </c>
      <c r="X30" s="31">
        <v>0</v>
      </c>
      <c r="Y30" s="30">
        <v>24.409026021569389</v>
      </c>
      <c r="AA30" s="28"/>
      <c r="AB30" s="28"/>
      <c r="AC30" s="22"/>
      <c r="AD30" s="22"/>
      <c r="AE30" s="22"/>
      <c r="AF30" s="22"/>
      <c r="AG30" s="22"/>
      <c r="AH30" s="21"/>
      <c r="AI30" s="22"/>
      <c r="AJ30" s="22"/>
      <c r="AK30" s="22"/>
      <c r="AL30" s="22"/>
      <c r="AM30" s="21"/>
      <c r="AN30" s="22"/>
      <c r="AO30" s="22"/>
      <c r="AP30" s="22"/>
      <c r="AQ30" s="22"/>
      <c r="AR30" s="21"/>
    </row>
    <row r="31" spans="1:44" s="29" customFormat="1" ht="15" customHeight="1">
      <c r="A31" s="18">
        <v>2026</v>
      </c>
      <c r="B31" s="18"/>
      <c r="C31" s="43">
        <v>6284.1854361012047</v>
      </c>
      <c r="D31" s="42">
        <v>9791</v>
      </c>
      <c r="E31" s="41">
        <v>-305.75695544023017</v>
      </c>
      <c r="F31" s="41">
        <v>0</v>
      </c>
      <c r="G31" s="40">
        <v>225.34952816304445</v>
      </c>
      <c r="H31" s="39">
        <v>9710.5925727228132</v>
      </c>
      <c r="I31" s="38">
        <v>10509.166169787068</v>
      </c>
      <c r="J31" s="36">
        <v>5565</v>
      </c>
      <c r="K31" s="37"/>
      <c r="L31" s="36">
        <v>3661</v>
      </c>
      <c r="M31" s="32">
        <v>400</v>
      </c>
      <c r="N31" s="36"/>
      <c r="O31" s="35">
        <v>59</v>
      </c>
      <c r="P31" s="34">
        <v>9685</v>
      </c>
      <c r="Q31" s="33"/>
      <c r="R31" s="33">
        <v>-84.592572722813202</v>
      </c>
      <c r="S31" s="33"/>
      <c r="T31" s="32">
        <v>-25.592572722813202</v>
      </c>
      <c r="U31" s="32"/>
      <c r="V31" s="31">
        <v>2813.1350356235162</v>
      </c>
      <c r="W31" s="31">
        <v>-9013.9811265217777</v>
      </c>
      <c r="X31" s="31">
        <v>0</v>
      </c>
      <c r="Y31" s="30">
        <v>24.055603458966559</v>
      </c>
      <c r="AA31" s="28"/>
      <c r="AB31" s="28"/>
      <c r="AC31" s="22"/>
      <c r="AD31" s="22"/>
      <c r="AE31" s="22"/>
      <c r="AF31" s="22"/>
      <c r="AG31" s="22"/>
      <c r="AH31" s="21"/>
      <c r="AI31" s="22"/>
      <c r="AJ31" s="22"/>
      <c r="AK31" s="22"/>
      <c r="AL31" s="22"/>
      <c r="AM31" s="21"/>
      <c r="AN31" s="22"/>
      <c r="AO31" s="22"/>
      <c r="AP31" s="22"/>
      <c r="AQ31" s="22"/>
      <c r="AR31" s="21"/>
    </row>
    <row r="32" spans="1:44" s="29" customFormat="1" ht="12" customHeight="1">
      <c r="A32" s="18">
        <f t="shared" ref="A32:A40" si="0">A31+1</f>
        <v>2027</v>
      </c>
      <c r="B32" s="18"/>
      <c r="C32" s="43">
        <v>6389.4780520275217</v>
      </c>
      <c r="D32" s="42">
        <v>9905</v>
      </c>
      <c r="E32" s="41">
        <v>-309.13415300784516</v>
      </c>
      <c r="F32" s="41">
        <v>0</v>
      </c>
      <c r="G32" s="40">
        <v>222.02010278582995</v>
      </c>
      <c r="H32" s="39">
        <v>9817.8859497779849</v>
      </c>
      <c r="I32" s="38">
        <v>10395.354297724574</v>
      </c>
      <c r="J32" s="36">
        <v>5601</v>
      </c>
      <c r="K32" s="37"/>
      <c r="L32" s="36">
        <v>3701</v>
      </c>
      <c r="M32" s="32">
        <v>370</v>
      </c>
      <c r="N32" s="36"/>
      <c r="O32" s="35">
        <v>56</v>
      </c>
      <c r="P32" s="34">
        <v>9728</v>
      </c>
      <c r="Q32" s="33"/>
      <c r="R32" s="33">
        <v>-145.88594977798493</v>
      </c>
      <c r="S32" s="33"/>
      <c r="T32" s="32">
        <v>-89.885949777984933</v>
      </c>
      <c r="U32" s="32"/>
      <c r="V32" s="31">
        <v>2681.6756616737557</v>
      </c>
      <c r="W32" s="31">
        <v>-8880.8041114331972</v>
      </c>
      <c r="X32" s="31">
        <v>0</v>
      </c>
      <c r="Y32" s="30">
        <v>22.401148452942074</v>
      </c>
      <c r="AA32" s="28"/>
      <c r="AB32" s="28"/>
      <c r="AC32" s="22"/>
      <c r="AD32" s="22"/>
      <c r="AE32" s="22"/>
      <c r="AF32" s="22"/>
      <c r="AG32" s="22"/>
      <c r="AH32" s="21"/>
      <c r="AI32" s="22"/>
      <c r="AJ32" s="22"/>
      <c r="AK32" s="22"/>
      <c r="AL32" s="22"/>
      <c r="AM32" s="21"/>
      <c r="AN32" s="22"/>
      <c r="AO32" s="22"/>
      <c r="AP32" s="22"/>
      <c r="AQ32" s="22"/>
      <c r="AR32" s="21"/>
    </row>
    <row r="33" spans="1:44" s="29" customFormat="1" ht="12" customHeight="1">
      <c r="A33" s="18">
        <f t="shared" si="0"/>
        <v>2028</v>
      </c>
      <c r="B33" s="18"/>
      <c r="C33" s="43">
        <v>6237.3856897866763</v>
      </c>
      <c r="D33" s="42">
        <v>9763</v>
      </c>
      <c r="E33" s="41">
        <v>-300.91212251781701</v>
      </c>
      <c r="F33" s="41">
        <v>0</v>
      </c>
      <c r="G33" s="40">
        <v>218.70383162204311</v>
      </c>
      <c r="H33" s="39">
        <v>9680.7917091042254</v>
      </c>
      <c r="I33" s="38">
        <v>10395.354297724574</v>
      </c>
      <c r="J33" s="36">
        <v>5632</v>
      </c>
      <c r="K33" s="37"/>
      <c r="L33" s="36">
        <v>3649</v>
      </c>
      <c r="M33" s="32">
        <v>435</v>
      </c>
      <c r="N33" s="36"/>
      <c r="O33" s="35">
        <v>53</v>
      </c>
      <c r="P33" s="34">
        <v>9769</v>
      </c>
      <c r="Q33" s="33"/>
      <c r="R33" s="33">
        <v>35.208290895774553</v>
      </c>
      <c r="S33" s="33"/>
      <c r="T33" s="32">
        <v>88.208290895774553</v>
      </c>
      <c r="U33" s="32"/>
      <c r="V33" s="31">
        <v>2730.2532777664701</v>
      </c>
      <c r="W33" s="31">
        <v>-8748.1532648817247</v>
      </c>
      <c r="X33" s="31">
        <v>0</v>
      </c>
      <c r="Y33" s="30">
        <v>23.281139595395061</v>
      </c>
      <c r="AA33" s="28"/>
      <c r="AB33" s="28"/>
      <c r="AC33" s="22"/>
      <c r="AD33" s="22"/>
      <c r="AE33" s="22"/>
      <c r="AF33" s="22"/>
      <c r="AG33" s="22"/>
      <c r="AH33" s="21"/>
      <c r="AI33" s="22"/>
      <c r="AJ33" s="22"/>
      <c r="AK33" s="22"/>
      <c r="AL33" s="22"/>
      <c r="AM33" s="21"/>
      <c r="AN33" s="22"/>
      <c r="AO33" s="22"/>
      <c r="AP33" s="22"/>
      <c r="AQ33" s="22"/>
      <c r="AR33" s="21"/>
    </row>
    <row r="34" spans="1:44" s="29" customFormat="1" ht="12" customHeight="1">
      <c r="A34" s="18">
        <f t="shared" si="0"/>
        <v>2029</v>
      </c>
      <c r="B34" s="18"/>
      <c r="C34" s="43">
        <v>6312.8805945129307</v>
      </c>
      <c r="D34" s="42">
        <v>9898</v>
      </c>
      <c r="E34" s="41">
        <v>-302.01308166486814</v>
      </c>
      <c r="F34" s="41">
        <v>0</v>
      </c>
      <c r="G34" s="40">
        <v>215.4851714585489</v>
      </c>
      <c r="H34" s="39">
        <v>9811.4720897936804</v>
      </c>
      <c r="I34" s="38">
        <v>10395.354297724574</v>
      </c>
      <c r="J34" s="36">
        <v>5670</v>
      </c>
      <c r="K34" s="37"/>
      <c r="L34" s="36">
        <v>3698</v>
      </c>
      <c r="M34" s="32">
        <v>397</v>
      </c>
      <c r="N34" s="36"/>
      <c r="O34" s="35">
        <v>54</v>
      </c>
      <c r="P34" s="34">
        <v>9819</v>
      </c>
      <c r="Q34" s="33"/>
      <c r="R34" s="33">
        <v>-46.472089793680425</v>
      </c>
      <c r="S34" s="33"/>
      <c r="T34" s="32">
        <v>7.5279102063195751</v>
      </c>
      <c r="U34" s="32"/>
      <c r="V34" s="31">
        <v>2697.432617365404</v>
      </c>
      <c r="W34" s="31">
        <v>-8619.4068583419557</v>
      </c>
      <c r="X34" s="31">
        <v>0</v>
      </c>
      <c r="Y34" s="30">
        <v>22.590070583754517</v>
      </c>
      <c r="AA34" s="28"/>
      <c r="AB34" s="28"/>
      <c r="AC34" s="22"/>
      <c r="AD34" s="22"/>
      <c r="AE34" s="22"/>
      <c r="AF34" s="22"/>
      <c r="AG34" s="22"/>
      <c r="AH34" s="21"/>
      <c r="AI34" s="22"/>
      <c r="AJ34" s="22"/>
      <c r="AK34" s="22"/>
      <c r="AL34" s="22"/>
      <c r="AM34" s="21"/>
      <c r="AN34" s="22"/>
      <c r="AO34" s="22"/>
      <c r="AP34" s="22"/>
      <c r="AQ34" s="22"/>
      <c r="AR34" s="21"/>
    </row>
    <row r="35" spans="1:44" s="29" customFormat="1" ht="12" customHeight="1">
      <c r="A35" s="18">
        <f t="shared" si="0"/>
        <v>2030</v>
      </c>
      <c r="B35" s="18"/>
      <c r="C35" s="43">
        <v>6154.6653197201849</v>
      </c>
      <c r="D35" s="42">
        <v>9754</v>
      </c>
      <c r="E35" s="41">
        <v>-292.02666548226443</v>
      </c>
      <c r="F35" s="41">
        <v>0</v>
      </c>
      <c r="G35" s="40">
        <v>212.28093099076378</v>
      </c>
      <c r="H35" s="39">
        <v>9674.2542655084999</v>
      </c>
      <c r="I35" s="38">
        <v>10395.354297724574</v>
      </c>
      <c r="J35" s="36">
        <v>5705</v>
      </c>
      <c r="K35" s="37"/>
      <c r="L35" s="36">
        <v>3647</v>
      </c>
      <c r="M35" s="32">
        <v>463</v>
      </c>
      <c r="N35" s="36"/>
      <c r="O35" s="35">
        <v>55</v>
      </c>
      <c r="P35" s="34">
        <v>9870</v>
      </c>
      <c r="Q35" s="33"/>
      <c r="R35" s="33">
        <v>140.74573449150012</v>
      </c>
      <c r="S35" s="33"/>
      <c r="T35" s="32">
        <v>195.74573449150012</v>
      </c>
      <c r="U35" s="32"/>
      <c r="V35" s="31">
        <v>2853.3148156396819</v>
      </c>
      <c r="W35" s="31">
        <v>-8491.2372396305509</v>
      </c>
      <c r="X35" s="31">
        <v>0</v>
      </c>
      <c r="Y35" s="30">
        <v>24.582882600576045</v>
      </c>
      <c r="AA35" s="28"/>
      <c r="AB35" s="28"/>
      <c r="AC35" s="22"/>
      <c r="AD35" s="22"/>
      <c r="AE35" s="22"/>
      <c r="AF35" s="22"/>
      <c r="AG35" s="22"/>
      <c r="AH35" s="21"/>
      <c r="AI35" s="22"/>
      <c r="AJ35" s="22"/>
      <c r="AK35" s="22"/>
      <c r="AL35" s="22"/>
      <c r="AM35" s="21"/>
      <c r="AN35" s="22"/>
      <c r="AO35" s="22"/>
      <c r="AP35" s="22"/>
      <c r="AQ35" s="22"/>
      <c r="AR35" s="21"/>
    </row>
    <row r="36" spans="1:44" s="29" customFormat="1" ht="15" hidden="1" customHeight="1">
      <c r="A36" s="18">
        <f t="shared" si="0"/>
        <v>2031</v>
      </c>
      <c r="B36" s="18"/>
      <c r="C36" s="43">
        <v>6239.5076682579256</v>
      </c>
      <c r="D36" s="42">
        <v>9862</v>
      </c>
      <c r="E36" s="41">
        <v>-291.30563122108009</v>
      </c>
      <c r="F36" s="41">
        <v>0</v>
      </c>
      <c r="G36" s="40">
        <v>209.17058767954381</v>
      </c>
      <c r="H36" s="39">
        <v>9779.8649564584648</v>
      </c>
      <c r="I36" s="38">
        <v>10395.354297724574</v>
      </c>
      <c r="J36" s="36">
        <v>5747</v>
      </c>
      <c r="K36" s="37">
        <v>0</v>
      </c>
      <c r="L36" s="36">
        <v>3686</v>
      </c>
      <c r="M36" s="32">
        <v>438</v>
      </c>
      <c r="N36" s="36">
        <v>0</v>
      </c>
      <c r="O36" s="35">
        <v>60</v>
      </c>
      <c r="P36" s="34">
        <v>9931</v>
      </c>
      <c r="Q36" s="33"/>
      <c r="R36" s="33">
        <v>91.135043541535197</v>
      </c>
      <c r="S36" s="33"/>
      <c r="T36" s="32">
        <v>151.1350435415352</v>
      </c>
      <c r="U36" s="32">
        <v>0</v>
      </c>
      <c r="V36" s="31">
        <v>2962.2826451569858</v>
      </c>
      <c r="W36" s="31">
        <v>-8366.8235071817526</v>
      </c>
      <c r="X36" s="31">
        <v>0</v>
      </c>
      <c r="Y36" s="30">
        <v>25.394881019318287</v>
      </c>
      <c r="AA36" s="28"/>
      <c r="AB36" s="28"/>
      <c r="AC36" s="22"/>
      <c r="AD36" s="22"/>
      <c r="AE36" s="22"/>
      <c r="AF36" s="22"/>
      <c r="AG36" s="22"/>
      <c r="AH36" s="21"/>
      <c r="AI36" s="22"/>
      <c r="AJ36" s="22"/>
      <c r="AK36" s="22"/>
      <c r="AL36" s="22"/>
      <c r="AM36" s="21"/>
      <c r="AN36" s="22"/>
      <c r="AO36" s="22"/>
      <c r="AP36" s="22"/>
      <c r="AQ36" s="22"/>
      <c r="AR36" s="21"/>
    </row>
    <row r="37" spans="1:44" s="29" customFormat="1" ht="12" hidden="1" customHeight="1">
      <c r="A37" s="18">
        <f t="shared" si="0"/>
        <v>2032</v>
      </c>
      <c r="B37" s="18"/>
      <c r="C37" s="43">
        <v>6091.5095891249957</v>
      </c>
      <c r="D37" s="42">
        <v>9735</v>
      </c>
      <c r="E37" s="41">
        <v>-281.66376559895554</v>
      </c>
      <c r="F37" s="41">
        <v>0</v>
      </c>
      <c r="G37" s="40">
        <v>206.07567822632791</v>
      </c>
      <c r="H37" s="39">
        <v>9659.4119126273708</v>
      </c>
      <c r="I37" s="38">
        <v>10395.354297724574</v>
      </c>
      <c r="J37" s="36">
        <v>5785</v>
      </c>
      <c r="K37" s="37">
        <v>0</v>
      </c>
      <c r="L37" s="36">
        <v>3641</v>
      </c>
      <c r="M37" s="32">
        <v>499</v>
      </c>
      <c r="N37" s="36">
        <v>0</v>
      </c>
      <c r="O37" s="35">
        <v>67</v>
      </c>
      <c r="P37" s="34">
        <v>9992</v>
      </c>
      <c r="Q37" s="33"/>
      <c r="R37" s="33">
        <v>265.58808737262916</v>
      </c>
      <c r="S37" s="33"/>
      <c r="T37" s="32">
        <v>332.58808737262916</v>
      </c>
      <c r="U37" s="32">
        <v>0</v>
      </c>
      <c r="V37" s="31">
        <v>3251.0931564928128</v>
      </c>
      <c r="W37" s="31">
        <v>-8243.0271290531164</v>
      </c>
      <c r="X37" s="31">
        <v>0</v>
      </c>
      <c r="Y37" s="30">
        <v>28.765050665009113</v>
      </c>
      <c r="AA37" s="28"/>
      <c r="AB37" s="28"/>
      <c r="AC37" s="22"/>
      <c r="AD37" s="22"/>
      <c r="AE37" s="22"/>
      <c r="AF37" s="22"/>
      <c r="AG37" s="22"/>
      <c r="AH37" s="21"/>
      <c r="AI37" s="22"/>
      <c r="AJ37" s="22"/>
      <c r="AK37" s="22"/>
      <c r="AL37" s="22"/>
      <c r="AM37" s="21"/>
      <c r="AN37" s="22"/>
      <c r="AO37" s="22"/>
      <c r="AP37" s="22"/>
      <c r="AQ37" s="22"/>
      <c r="AR37" s="21"/>
    </row>
    <row r="38" spans="1:44" s="29" customFormat="1" ht="12" hidden="1" customHeight="1">
      <c r="A38" s="18">
        <f t="shared" si="0"/>
        <v>2033</v>
      </c>
      <c r="B38" s="18"/>
      <c r="C38" s="43">
        <v>6194.8916113559144</v>
      </c>
      <c r="D38" s="42">
        <v>9879</v>
      </c>
      <c r="E38" s="41">
        <v>-281.90072846597286</v>
      </c>
      <c r="F38" s="41">
        <v>0</v>
      </c>
      <c r="G38" s="40">
        <v>202.99882842700129</v>
      </c>
      <c r="H38" s="39">
        <v>9800.0980999610292</v>
      </c>
      <c r="I38" s="38">
        <v>10395.354297724574</v>
      </c>
      <c r="J38" s="36">
        <v>5829</v>
      </c>
      <c r="K38" s="37">
        <v>0</v>
      </c>
      <c r="L38" s="36">
        <v>3694</v>
      </c>
      <c r="M38" s="32">
        <v>461</v>
      </c>
      <c r="N38" s="36">
        <v>0</v>
      </c>
      <c r="O38" s="35">
        <v>76</v>
      </c>
      <c r="P38" s="34">
        <v>10060</v>
      </c>
      <c r="Q38" s="33"/>
      <c r="R38" s="33">
        <v>183.90190003897078</v>
      </c>
      <c r="S38" s="33"/>
      <c r="T38" s="32">
        <v>259.90190003897078</v>
      </c>
      <c r="U38" s="32">
        <v>0</v>
      </c>
      <c r="V38" s="31">
        <v>3462.9493448594762</v>
      </c>
      <c r="W38" s="31">
        <v>-8119.9531370800514</v>
      </c>
      <c r="X38" s="31">
        <v>0</v>
      </c>
      <c r="Y38" s="30">
        <v>30.447709468471164</v>
      </c>
      <c r="AA38" s="28"/>
      <c r="AB38" s="28"/>
      <c r="AC38" s="22"/>
      <c r="AD38" s="22"/>
      <c r="AE38" s="22"/>
      <c r="AF38" s="22"/>
      <c r="AG38" s="22"/>
      <c r="AH38" s="21"/>
      <c r="AI38" s="22"/>
      <c r="AJ38" s="22"/>
      <c r="AK38" s="22"/>
      <c r="AL38" s="22"/>
      <c r="AM38" s="21"/>
      <c r="AN38" s="22"/>
      <c r="AO38" s="22"/>
      <c r="AP38" s="22"/>
      <c r="AQ38" s="22"/>
      <c r="AR38" s="21"/>
    </row>
    <row r="39" spans="1:44" s="29" customFormat="1" ht="12" hidden="1" customHeight="1">
      <c r="A39" s="18">
        <f t="shared" si="0"/>
        <v>2034</v>
      </c>
      <c r="B39" s="18"/>
      <c r="C39" s="43">
        <v>6056.8351350246539</v>
      </c>
      <c r="D39" s="42">
        <v>9765</v>
      </c>
      <c r="E39" s="41">
        <v>-272.50337127727266</v>
      </c>
      <c r="F39" s="41">
        <v>0</v>
      </c>
      <c r="G39" s="40">
        <v>200.01250590723456</v>
      </c>
      <c r="H39" s="39">
        <v>9692.5091346299614</v>
      </c>
      <c r="I39" s="38">
        <v>10395.354297724574</v>
      </c>
      <c r="J39" s="36">
        <v>5872</v>
      </c>
      <c r="K39" s="37">
        <v>0</v>
      </c>
      <c r="L39" s="36">
        <v>3653</v>
      </c>
      <c r="M39" s="32">
        <v>524</v>
      </c>
      <c r="N39" s="36">
        <v>0</v>
      </c>
      <c r="O39" s="35">
        <v>85</v>
      </c>
      <c r="P39" s="34">
        <v>10134</v>
      </c>
      <c r="Q39" s="33"/>
      <c r="R39" s="33">
        <v>356.49086537003859</v>
      </c>
      <c r="S39" s="33"/>
      <c r="T39" s="32">
        <v>441.49086537003859</v>
      </c>
      <c r="U39" s="32">
        <v>0</v>
      </c>
      <c r="V39" s="31">
        <v>3853.2636189261734</v>
      </c>
      <c r="W39" s="31">
        <v>-8000.500236289382</v>
      </c>
      <c r="X39" s="31">
        <v>0</v>
      </c>
      <c r="Y39" s="30">
        <v>34.888519801947602</v>
      </c>
      <c r="AA39" s="28"/>
      <c r="AB39" s="28"/>
      <c r="AC39" s="22"/>
      <c r="AD39" s="22"/>
      <c r="AE39" s="22"/>
      <c r="AF39" s="22"/>
      <c r="AG39" s="22"/>
      <c r="AH39" s="21"/>
      <c r="AI39" s="22"/>
      <c r="AJ39" s="22"/>
      <c r="AK39" s="22"/>
      <c r="AL39" s="22"/>
      <c r="AM39" s="21"/>
      <c r="AN39" s="22"/>
      <c r="AO39" s="22"/>
      <c r="AP39" s="22"/>
      <c r="AQ39" s="22"/>
      <c r="AR39" s="21"/>
    </row>
    <row r="40" spans="1:44" s="29" customFormat="1" ht="12" hidden="1" customHeight="1">
      <c r="A40" s="18">
        <f t="shared" si="0"/>
        <v>2035</v>
      </c>
      <c r="B40" s="18"/>
      <c r="C40" s="43">
        <v>6164.0093761444095</v>
      </c>
      <c r="D40" s="42">
        <v>9895</v>
      </c>
      <c r="E40" s="41">
        <v>-271.61648192448706</v>
      </c>
      <c r="F40" s="41">
        <v>0</v>
      </c>
      <c r="G40" s="40">
        <v>197.0447565097152</v>
      </c>
      <c r="H40" s="39">
        <v>9820.428274585227</v>
      </c>
      <c r="I40" s="38">
        <v>10395.354297724574</v>
      </c>
      <c r="J40" s="36">
        <v>5919</v>
      </c>
      <c r="K40" s="37">
        <v>0</v>
      </c>
      <c r="L40" s="36">
        <v>3702</v>
      </c>
      <c r="M40" s="32">
        <v>492</v>
      </c>
      <c r="N40" s="36">
        <v>0</v>
      </c>
      <c r="O40" s="35">
        <v>99</v>
      </c>
      <c r="P40" s="34">
        <v>10212</v>
      </c>
      <c r="Q40" s="33"/>
      <c r="R40" s="33">
        <v>292.57172541477303</v>
      </c>
      <c r="S40" s="33"/>
      <c r="T40" s="32">
        <v>391.57172541477303</v>
      </c>
      <c r="U40" s="32">
        <v>0</v>
      </c>
      <c r="V40" s="31">
        <v>4187.8905617952405</v>
      </c>
      <c r="W40" s="31">
        <v>-7881.7902603886068</v>
      </c>
      <c r="X40" s="31">
        <v>0</v>
      </c>
      <c r="Y40" s="30">
        <v>37.785082862508546</v>
      </c>
      <c r="AA40" s="28"/>
      <c r="AB40" s="28"/>
      <c r="AC40" s="22"/>
      <c r="AD40" s="22"/>
      <c r="AE40" s="22"/>
      <c r="AF40" s="22"/>
      <c r="AG40" s="22"/>
      <c r="AH40" s="21"/>
      <c r="AI40" s="22"/>
      <c r="AJ40" s="22"/>
      <c r="AK40" s="22"/>
      <c r="AL40" s="22"/>
      <c r="AM40" s="21"/>
      <c r="AN40" s="22"/>
      <c r="AO40" s="22"/>
      <c r="AP40" s="22"/>
      <c r="AQ40" s="22"/>
      <c r="AR40" s="21"/>
    </row>
    <row r="41" spans="1:44" ht="1.5" customHeight="1">
      <c r="A41" s="9"/>
      <c r="B41" s="9"/>
      <c r="C41" s="9"/>
      <c r="D41" s="9"/>
      <c r="E41" s="9"/>
      <c r="F41" s="9"/>
      <c r="G41" s="9">
        <v>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>
        <v>0</v>
      </c>
      <c r="S41" s="9"/>
      <c r="T41" s="9"/>
      <c r="U41" s="9"/>
      <c r="V41" s="9"/>
      <c r="W41" s="9"/>
      <c r="X41" s="9"/>
      <c r="Y41" s="9"/>
      <c r="AA41" s="28"/>
      <c r="AB41" s="28"/>
      <c r="AC41" s="22"/>
      <c r="AD41" s="22"/>
      <c r="AE41" s="22"/>
      <c r="AF41" s="22"/>
      <c r="AG41" s="22"/>
      <c r="AH41" s="21"/>
      <c r="AI41" s="22"/>
      <c r="AJ41" s="22"/>
      <c r="AK41" s="22"/>
      <c r="AL41" s="22"/>
      <c r="AM41" s="21"/>
      <c r="AN41" s="22"/>
      <c r="AO41" s="22"/>
      <c r="AP41" s="22"/>
      <c r="AQ41" s="22"/>
      <c r="AR41" s="21"/>
    </row>
    <row r="42" spans="1:44" s="12" customFormat="1" ht="14.1" customHeight="1">
      <c r="A42" s="12" t="s">
        <v>47</v>
      </c>
      <c r="P42" s="27"/>
      <c r="Q42" s="27"/>
      <c r="R42" s="27"/>
      <c r="S42" s="27"/>
      <c r="T42" s="27"/>
      <c r="U42" s="27"/>
      <c r="V42" s="27"/>
      <c r="W42" s="27"/>
      <c r="X42" s="27"/>
      <c r="AA42" s="24"/>
      <c r="AB42" s="23"/>
      <c r="AC42" s="22"/>
      <c r="AD42" s="22"/>
      <c r="AE42" s="22"/>
      <c r="AF42" s="22"/>
      <c r="AG42" s="22"/>
      <c r="AH42" s="21"/>
      <c r="AI42" s="22"/>
      <c r="AJ42" s="22"/>
      <c r="AK42" s="22"/>
      <c r="AL42" s="22"/>
      <c r="AM42" s="21"/>
      <c r="AN42" s="22"/>
      <c r="AO42" s="22"/>
      <c r="AP42" s="22"/>
      <c r="AQ42" s="22"/>
      <c r="AR42" s="21"/>
    </row>
    <row r="43" spans="1:44" s="12" customFormat="1" ht="12" customHeight="1">
      <c r="A43" s="14" t="s">
        <v>13</v>
      </c>
      <c r="D43" s="14">
        <v>2010</v>
      </c>
      <c r="E43" s="14">
        <v>2011</v>
      </c>
      <c r="G43" s="14" t="s">
        <v>6</v>
      </c>
      <c r="H43" s="12" t="s">
        <v>5</v>
      </c>
      <c r="J43" s="16"/>
      <c r="K43" s="16" t="s">
        <v>4</v>
      </c>
      <c r="L43" s="14" t="s">
        <v>52</v>
      </c>
      <c r="N43" s="14"/>
      <c r="T43" s="19"/>
      <c r="U43" s="27"/>
      <c r="V43" s="27"/>
      <c r="W43" s="27"/>
      <c r="X43" s="25"/>
      <c r="AA43" s="24"/>
      <c r="AB43" s="23"/>
      <c r="AC43" s="22"/>
      <c r="AD43" s="22"/>
      <c r="AE43" s="22"/>
      <c r="AF43" s="22"/>
      <c r="AG43" s="22"/>
      <c r="AH43" s="21"/>
      <c r="AI43" s="22"/>
      <c r="AJ43" s="22"/>
      <c r="AK43" s="22"/>
      <c r="AL43" s="22"/>
      <c r="AM43" s="21"/>
      <c r="AN43" s="22"/>
      <c r="AO43" s="22"/>
      <c r="AP43" s="22"/>
      <c r="AQ43" s="22"/>
      <c r="AR43" s="21"/>
    </row>
    <row r="44" spans="1:44" s="12" customFormat="1" ht="12" customHeight="1">
      <c r="A44" s="14" t="s">
        <v>48</v>
      </c>
      <c r="D44" s="19">
        <v>0.8</v>
      </c>
      <c r="E44" s="19">
        <v>0.6</v>
      </c>
      <c r="G44" s="19">
        <v>2</v>
      </c>
      <c r="H44" s="19">
        <v>2.2999999999999998</v>
      </c>
      <c r="J44" s="16"/>
      <c r="K44" s="16" t="s">
        <v>3</v>
      </c>
      <c r="L44" s="12" t="s">
        <v>53</v>
      </c>
      <c r="N44" s="26"/>
      <c r="T44" s="19"/>
      <c r="U44" s="20"/>
      <c r="V44" s="20"/>
      <c r="W44" s="20"/>
      <c r="X44" s="25"/>
      <c r="AA44" s="24"/>
      <c r="AB44" s="23"/>
      <c r="AC44" s="22"/>
      <c r="AD44" s="22"/>
      <c r="AE44" s="22"/>
      <c r="AF44" s="22"/>
      <c r="AG44" s="22"/>
      <c r="AH44" s="21"/>
      <c r="AI44" s="22"/>
      <c r="AJ44" s="22"/>
      <c r="AK44" s="22"/>
      <c r="AL44" s="22"/>
      <c r="AM44" s="21"/>
      <c r="AN44" s="22"/>
      <c r="AO44" s="22"/>
      <c r="AP44" s="22"/>
      <c r="AQ44" s="22"/>
      <c r="AR44" s="21"/>
    </row>
    <row r="45" spans="1:44" s="12" customFormat="1" ht="12" customHeight="1">
      <c r="A45" s="14" t="s">
        <v>49</v>
      </c>
      <c r="D45" s="17">
        <v>0.2</v>
      </c>
      <c r="E45" s="17">
        <v>0.2</v>
      </c>
      <c r="G45" s="17">
        <v>0.2</v>
      </c>
      <c r="H45" s="17">
        <v>0.2</v>
      </c>
      <c r="J45" s="16"/>
      <c r="K45" s="16" t="s">
        <v>2</v>
      </c>
      <c r="L45" s="12" t="s">
        <v>54</v>
      </c>
      <c r="N45" s="16"/>
      <c r="U45" s="20"/>
      <c r="V45" s="20"/>
      <c r="W45" s="20"/>
    </row>
    <row r="46" spans="1:44" s="12" customFormat="1" ht="12" customHeight="1">
      <c r="A46" s="12" t="s">
        <v>50</v>
      </c>
      <c r="D46" s="19">
        <v>0.8</v>
      </c>
      <c r="E46" s="19">
        <v>0.7</v>
      </c>
      <c r="G46" s="19">
        <v>1.5</v>
      </c>
      <c r="H46" s="19">
        <v>1.5</v>
      </c>
      <c r="J46" s="16"/>
      <c r="L46" s="12" t="s">
        <v>55</v>
      </c>
      <c r="N46" s="16"/>
    </row>
    <row r="47" spans="1:44" s="12" customFormat="1" ht="12" customHeight="1">
      <c r="H47" s="14"/>
      <c r="I47" s="14"/>
      <c r="K47" s="16" t="s">
        <v>1</v>
      </c>
      <c r="L47" s="12" t="s">
        <v>56</v>
      </c>
      <c r="M47" s="18"/>
      <c r="N47" s="16"/>
    </row>
    <row r="48" spans="1:44" s="12" customFormat="1" ht="12" customHeight="1">
      <c r="A48" s="14" t="s">
        <v>51</v>
      </c>
      <c r="D48" s="17"/>
      <c r="E48" s="17"/>
      <c r="F48" s="17"/>
      <c r="G48" s="14"/>
      <c r="H48" s="14"/>
      <c r="I48" s="14"/>
      <c r="K48" s="16" t="s">
        <v>0</v>
      </c>
      <c r="L48" s="12" t="s">
        <v>61</v>
      </c>
      <c r="M48" s="14"/>
      <c r="N48" s="16"/>
    </row>
    <row r="49" spans="1:26" s="12" customFormat="1" ht="12" customHeight="1">
      <c r="A49"/>
      <c r="B49" s="14"/>
      <c r="C49" s="14"/>
      <c r="D49" s="15"/>
      <c r="E49" s="15"/>
      <c r="F49" s="15"/>
      <c r="N49" s="14"/>
      <c r="Y49" s="13" t="s">
        <v>57</v>
      </c>
    </row>
    <row r="50" spans="1:26" ht="2.1" customHeight="1">
      <c r="A50" s="11"/>
      <c r="B50" s="11"/>
      <c r="C50" s="11"/>
      <c r="D50" s="10"/>
      <c r="E50" s="10"/>
      <c r="F50" s="10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8"/>
    </row>
    <row r="51" spans="1:26" ht="6.75" customHeight="1"/>
    <row r="52" spans="1:26" ht="14.25">
      <c r="T52"/>
      <c r="U52"/>
      <c r="V52"/>
      <c r="W52"/>
      <c r="X52"/>
      <c r="Y52"/>
      <c r="Z52"/>
    </row>
    <row r="53" spans="1:26" ht="14.25">
      <c r="D53" s="2"/>
      <c r="T53"/>
      <c r="U53"/>
      <c r="V53"/>
      <c r="W53"/>
      <c r="X53"/>
      <c r="Y53"/>
      <c r="Z53"/>
    </row>
    <row r="54" spans="1:26" ht="14.25">
      <c r="D54" s="2"/>
      <c r="T54"/>
      <c r="U54"/>
      <c r="V54"/>
      <c r="W54"/>
      <c r="X54"/>
      <c r="Y54"/>
      <c r="Z54"/>
    </row>
    <row r="55" spans="1:26" ht="14.25">
      <c r="D55" s="2"/>
      <c r="N55" s="7"/>
      <c r="O55" s="7"/>
      <c r="T55"/>
      <c r="U55"/>
      <c r="V55"/>
      <c r="W55"/>
      <c r="X55"/>
      <c r="Y55"/>
      <c r="Z55"/>
    </row>
    <row r="56" spans="1:26" ht="14.25">
      <c r="D56" s="2"/>
      <c r="E56" s="5"/>
      <c r="F56" s="5"/>
      <c r="G56" s="6"/>
      <c r="T56"/>
      <c r="U56"/>
      <c r="V56"/>
      <c r="W56"/>
      <c r="X56"/>
      <c r="Y56"/>
      <c r="Z56"/>
    </row>
    <row r="57" spans="1:26">
      <c r="D57" s="2"/>
      <c r="E57" s="5"/>
      <c r="F57" s="5"/>
      <c r="G57" s="4"/>
      <c r="H57" s="3"/>
      <c r="I57" s="3"/>
    </row>
    <row r="58" spans="1:26">
      <c r="D58" s="2"/>
      <c r="G58" s="3"/>
      <c r="H58" s="3"/>
      <c r="I58" s="3"/>
    </row>
    <row r="59" spans="1:26">
      <c r="D59" s="2"/>
    </row>
    <row r="60" spans="1:26">
      <c r="D60" s="2"/>
    </row>
    <row r="61" spans="1:26">
      <c r="D61" s="2"/>
    </row>
    <row r="62" spans="1:26">
      <c r="D62" s="2"/>
    </row>
    <row r="63" spans="1:26">
      <c r="D63" s="2"/>
    </row>
    <row r="64" spans="1:26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  <row r="80" spans="4:4">
      <c r="D80" s="2"/>
    </row>
    <row r="81" spans="4:4">
      <c r="D81" s="2"/>
    </row>
  </sheetData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FH IV 6a (d)</vt:lpstr>
      <vt:lpstr>'FH IV 6a (d)'!Area_stampa</vt:lpstr>
      <vt:lpstr>'FH IV 6a (d)'!IV_Finanzhaushalt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cp:lastPrinted>2024-02-02T10:00:21Z</cp:lastPrinted>
  <dcterms:created xsi:type="dcterms:W3CDTF">2023-12-01T13:58:25Z</dcterms:created>
  <dcterms:modified xsi:type="dcterms:W3CDTF">2024-02-02T10:00:46Z</dcterms:modified>
</cp:coreProperties>
</file>